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1" sheetId="1" r:id="rId1"/>
    <sheet name="Sheet2" sheetId="2" r:id="rId2"/>
    <sheet name="Sheet3" sheetId="3" r:id="rId3"/>
  </sheets>
  <definedNames>
    <definedName name="_xlnm.Print_Area" localSheetId="0">Sheet1!$A$1:$H$102</definedName>
  </definedNames>
  <calcPr calcId="124519"/>
</workbook>
</file>

<file path=xl/calcChain.xml><?xml version="1.0" encoding="utf-8"?>
<calcChain xmlns="http://schemas.openxmlformats.org/spreadsheetml/2006/main">
  <c r="H20" i="1"/>
  <c r="H21"/>
  <c r="H22"/>
  <c r="H23"/>
  <c r="H24"/>
  <c r="H25"/>
  <c r="H26"/>
  <c r="H27"/>
  <c r="H28"/>
  <c r="H29"/>
  <c r="H30"/>
  <c r="H31"/>
  <c r="H32"/>
  <c r="H33"/>
  <c r="H34"/>
  <c r="H35"/>
  <c r="H36"/>
  <c r="H37"/>
  <c r="H38"/>
  <c r="H39"/>
  <c r="H40"/>
  <c r="H41"/>
  <c r="H42"/>
  <c r="H43"/>
  <c r="H44"/>
  <c r="H45"/>
  <c r="H46"/>
  <c r="H47"/>
  <c r="H48"/>
  <c r="H49"/>
  <c r="H50"/>
  <c r="H51"/>
  <c r="H52"/>
  <c r="H53"/>
  <c r="H54"/>
  <c r="H55"/>
  <c r="H56"/>
  <c r="H57"/>
  <c r="H58"/>
  <c r="H59"/>
  <c r="H60"/>
  <c r="H61"/>
  <c r="H62"/>
  <c r="H63"/>
  <c r="H64"/>
  <c r="H65"/>
  <c r="H66"/>
  <c r="H67"/>
  <c r="H68"/>
  <c r="H69"/>
  <c r="H70"/>
  <c r="H71"/>
  <c r="H72"/>
  <c r="H73"/>
  <c r="H74"/>
  <c r="H75"/>
  <c r="H76"/>
  <c r="H77"/>
  <c r="H78"/>
  <c r="H79"/>
  <c r="H80"/>
  <c r="H81"/>
  <c r="H82"/>
  <c r="H83"/>
  <c r="H84"/>
  <c r="H85"/>
  <c r="H86"/>
  <c r="H87"/>
  <c r="H88"/>
  <c r="H89"/>
  <c r="H90"/>
  <c r="H91"/>
  <c r="H92"/>
  <c r="H93"/>
  <c r="H94"/>
  <c r="H95"/>
  <c r="H96"/>
  <c r="H97"/>
  <c r="H98"/>
  <c r="H99"/>
  <c r="H100"/>
  <c r="H101"/>
  <c r="H102"/>
  <c r="H3"/>
  <c r="H4"/>
  <c r="H5"/>
  <c r="H6"/>
  <c r="H7"/>
  <c r="H8"/>
  <c r="H9"/>
  <c r="H10"/>
  <c r="H11"/>
  <c r="H12"/>
  <c r="H13"/>
  <c r="H14"/>
  <c r="H15"/>
  <c r="H16"/>
  <c r="H17"/>
  <c r="H18"/>
  <c r="H19"/>
  <c r="H2"/>
</calcChain>
</file>

<file path=xl/sharedStrings.xml><?xml version="1.0" encoding="utf-8"?>
<sst xmlns="http://schemas.openxmlformats.org/spreadsheetml/2006/main" count="513" uniqueCount="172">
  <si>
    <t>Estimate Quantity (Only figures)</t>
  </si>
  <si>
    <t>Item Detailed Specification Description</t>
  </si>
  <si>
    <t xml:space="preserve">   Work Type eg.,     Earth Work, Electrical  works..etc., (Upto 200 Characters)</t>
  </si>
  <si>
    <t>APSS/Morth CI.Number  (Upto 200 characters)</t>
  </si>
  <si>
    <t>Rate INR upto 2 Decimals</t>
  </si>
  <si>
    <t>Amount  INR (Upto 2 Decimals)</t>
  </si>
  <si>
    <t>As per relevent standard specification</t>
  </si>
  <si>
    <t>EA</t>
  </si>
  <si>
    <t>Erection work</t>
  </si>
  <si>
    <t>Civil work</t>
  </si>
  <si>
    <t>M3</t>
  </si>
  <si>
    <t>M</t>
  </si>
  <si>
    <t>Providing of RCC Collar guarding to the existing earth pits with damaged masonry including dismantling and removing of existing masonry and fixing the RCC collar of 0.60 M dia X 0.50 M height</t>
  </si>
  <si>
    <t>KG</t>
  </si>
  <si>
    <t>SET</t>
  </si>
  <si>
    <t>Raise-DR 11KV 3x300sqmm UG Cb on support</t>
  </si>
  <si>
    <t>TO</t>
  </si>
  <si>
    <t>UOM                        (upto 50 Characters)</t>
  </si>
  <si>
    <t>Hire-JCB to Level &amp; Clear the Site</t>
  </si>
  <si>
    <t>Civil Work</t>
  </si>
  <si>
    <t>Excavation-HardRock(Blasting prohibited)</t>
  </si>
  <si>
    <t>Excavation in Ordinary Soil</t>
  </si>
  <si>
    <t>PCC with 40mm Metal (1:4:8)</t>
  </si>
  <si>
    <t>CRS Masonary CM(1:6) 2nd Sort</t>
  </si>
  <si>
    <t>PCC with 20mm Metal (1:2:4)</t>
  </si>
  <si>
    <t>S&amp;Filling with Borrowed Gravel</t>
  </si>
  <si>
    <t>S&amp;Spreading of 20mm HBG Metal</t>
  </si>
  <si>
    <t>S&amp;F MS Security Fencing Mesh (2"X2")</t>
  </si>
  <si>
    <t>S&amp;F 28.60mm OD CPVC Pipe-SDR 11</t>
  </si>
  <si>
    <t>S&amp;F 22.20mm OD CPVC Pipe-SDR 11</t>
  </si>
  <si>
    <t>S&amp;F 15.90mm OD CPVC Pipe-SDR 11</t>
  </si>
  <si>
    <t>Collar/ Rings of 600mm dia</t>
  </si>
  <si>
    <t>S&amp;F 12.7mm Bib Tap 400grams</t>
  </si>
  <si>
    <t>S&amp;F Polyethylene Water Storage Tank</t>
  </si>
  <si>
    <t>Seigniorage Charges - Sand</t>
  </si>
  <si>
    <t>Seigniorage Charges - Metal</t>
  </si>
  <si>
    <t>Seigniorage Charges - Gravel</t>
  </si>
  <si>
    <t>H</t>
  </si>
  <si>
    <t>M2</t>
  </si>
  <si>
    <t>L</t>
  </si>
  <si>
    <t>Erection of pole in position, aligning and setting to work, fixing of cross arms and top clamps, earthing of supports,back filling with earth and stones properly ramming including transport of materials from road side to location excluding pit excavationRS Joist 150 x 150 mm</t>
  </si>
  <si>
    <t>Excavation of pits in hard rock not requiring blasting. 0.76 M x 0.76M x 1.83M (2.6" x 2.6" x 6.0") 1.05 cum</t>
  </si>
  <si>
    <t>Erection of AB Switches, VCBs, LAs, PTs, CTs, DTRs etc Erection of 33 KV VCB with Control Panel</t>
  </si>
  <si>
    <t>SS Work Excavate-Pit for 33KV VCB</t>
  </si>
  <si>
    <t>Con of Plinth for 11kv VCB 1.8x1.8x0.75m</t>
  </si>
  <si>
    <t>Cnstrct-PTR Plint 3x3x1.5m 0.45m &amp; 1.05m</t>
  </si>
  <si>
    <t>Supply of earthing pipe with materials -Supply of MS bolts &amp; nuts and washers etc of all sizes</t>
  </si>
  <si>
    <t>Supply of earthing pipe with materials -Supply of CI earth pipe 100 mm dia, 2.75 mt long thickness 10mm with flange as per specification</t>
  </si>
  <si>
    <t>Providing of earthing with excavation of earth pit (0.6 x0.6x2.4 Mts.) duly filling with bentonite, earth ,running of earth wire etc., complete, including cost of bentonite and excluding cost of RCC collar of size 0.6M dia x 0.5 M height .</t>
  </si>
  <si>
    <t>Supply of Copper Flexible jumper with 75 X 8 of length 250 mm at neutral of Power tranformer end and 50 X 6 of length 50mm two Nos at double neutral end duly brasing with flexible jumper of capacity of 5kA/3 sec for power transformer neutral.</t>
  </si>
  <si>
    <t>Erection of 33 KV LAS station/Line type including earthing</t>
  </si>
  <si>
    <t>Mass Concreting for pole Coping of 1.5'x1.5'x1 with 1:8 slope Using form boxes (0.031Cumt.)</t>
  </si>
  <si>
    <t xml:space="preserve"> Control Cable Laying of 4 core/10 core 2.5 sq. mm.Copper control cable in aready excavation trench including cost of providing single compress glands at both ends .</t>
  </si>
  <si>
    <t>Cable terminations to the switch gear marshalling boxes/panel terminal blocks/control and relay panels LT AC panel including providing suitable ferrules and lugs as per specification (including cost of ferrules, lugs and glands.</t>
  </si>
  <si>
    <t>Mass concreting of supports erected with CC (1:4:8) using 40 mm, HB G metal including the cost of metal, sand,Cement and curing etc.Including the cost of cement</t>
  </si>
  <si>
    <t>Supply of various Clamps Supply of clamps as per IS 5561- 1970 , 12mm thickness with Alluminum and Alluminum alloy -Supply of I Bolts</t>
  </si>
  <si>
    <t>Fixing of clamps I - bolts</t>
  </si>
  <si>
    <t>Supply of Tension Hardware 3 Bolted for single Zebra/panther with 150 mm spacing.</t>
  </si>
  <si>
    <t>Supply of Aluminiam alloy T clamps controling to A6 of IS 617 1994 &amp; hot dip galvanised with Nuts &amp; Bolts including spring with hot dip galvanised bolts and double nuts with spring and flat washers of size M10 x 65 i.e(3/8" x 21/2 " to suit for panther ACSR on all three ways /on one side and Zebra ACSR on take off side or any other combination for carrying 800 A current rating .</t>
  </si>
  <si>
    <t>Marshalling Box -Supply of MS Powder coted PT Marshalling Box</t>
  </si>
  <si>
    <t>Marshalling Box -Erection of marshalling box on the structure (pole mounted type)</t>
  </si>
  <si>
    <t>Erection of AB Switch and aligment complete- Erection of 33 KV AB Switch including alignment and earthing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</si>
  <si>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Painting of operating rods of 33kV, 11kV AB switches with post office red colour (including cost of paint)</t>
  </si>
  <si>
    <t>Erection of AB Switches, VCBs, LAs, PTs, CTs, DTRs etc Erection of 33 KV single phase PTs</t>
  </si>
  <si>
    <t>Supply of various Clamps Supply of clamps as per IS 5561- 1970 , 12mm thickness with Alluminum and Alluminum alloy Supply of Alluminum PT clamps conforming to A6 of IS 617, with hot dip galvanised bolts and nuts suitable for single zebra / Panther</t>
  </si>
  <si>
    <t>LOADING of LINE MATERIALS 33 KV10 KA LAs Station type</t>
  </si>
  <si>
    <t>UNLOADING of LINE MATERIALS 33 KV10 KA LAs Station type</t>
  </si>
  <si>
    <t>LOADING of LINE MATERIALS 33 KV AB SWCH Con 400/800 A</t>
  </si>
  <si>
    <t>UNLOADING of LINE MATERIALS 33 KV AB SWCH Con 400/800 A</t>
  </si>
  <si>
    <t>LOADING of LINE MATERIALS33 KV VCBs&amp;Panel boards</t>
  </si>
  <si>
    <t>UNLOADING of LINE MATERIALS 33 KV VCBs&amp;Panel boards</t>
  </si>
  <si>
    <t>LOADING of LINE MATERIALS RSJoists150 x 150 mm/RailPole</t>
  </si>
  <si>
    <t>UNLOADING of LINE MATERIALS RSJoists150 x150 mm/RailPol</t>
  </si>
  <si>
    <t>LOADING of LINE MATERIALS R.S. Joists 175 x 85 mm</t>
  </si>
  <si>
    <t>UNLOADING of LINE MATERIALS R.S. Joists 175 x 85 mm</t>
  </si>
  <si>
    <t>Supply of earthing pipe with materials -Supply of GI Bolts &amp; Nuts etc</t>
  </si>
  <si>
    <t>SS works Cement concrete with 40MM metal VCB plinth</t>
  </si>
  <si>
    <t>Excavation of pits in all soils except hard rock requiring blasting 0.76 M x 0.76M x 1.52M (2.6" x 2.6" x 5.0') 0.88 cum</t>
  </si>
  <si>
    <t>Supply of earthing pipe with materials Supply of GI Flat 25X3 mm</t>
  </si>
  <si>
    <t>Erection of AB Switches, VCBs, LAs, PTs, CTs, DTRs etc Erection of 11 KV three phase PTs</t>
  </si>
  <si>
    <t>Transport of steel including line materials such as cross arms,clamps, hardware, cable (loose) and other line materials (Including loading and unloading) Above 30 KM and upto 50 KM</t>
  </si>
  <si>
    <t>LOADING of LINE MATERIALS M.S.Channels, Angles, Flats &amp; Rods etc.,</t>
  </si>
  <si>
    <t>UNLOADING of LINE MATERIALS M.S.Channels, Angles, Flats &amp; Rods etc.,</t>
  </si>
  <si>
    <t>LOADING of LINE MATERIALS 11 KV AB SWCH Con 200/400 A</t>
  </si>
  <si>
    <t>UNLOADING of LINE MATERIALS 11 KV AB SWCH Con 200/400 A</t>
  </si>
  <si>
    <t>LOADING of LINE MATERIALS 11 KV VCBs&amp;Panel boards</t>
  </si>
  <si>
    <t>UNLOADING of LINE MATERIALS 11 KV VCBs&amp;Panel boards</t>
  </si>
  <si>
    <t>SS works L-PVC Control Cb 4, 10C</t>
  </si>
  <si>
    <t>SS works UL-PVC Control Cb 4, 10C</t>
  </si>
  <si>
    <t>S-185 Sqmm Alluminium Lug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</si>
  <si>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Supply of material cost for First coat of 1st Grade Aluminium Paint,brushes etc.</t>
  </si>
  <si>
    <t>Labour charges for painting including scratching and cleaning of Substation structures of 1st coat of Aluminium</t>
  </si>
  <si>
    <t>Supply of material cost for Second coat of 1st Grade Aluminium Paint,brushes, etc.</t>
  </si>
  <si>
    <t>(*) Labour charges for painting including scratching and cleaning of Substation structures of 2nd coat of Aluminium .</t>
  </si>
  <si>
    <t>Lay-DR 11KV 3x300sqmm UG Cb FootPath GI</t>
  </si>
  <si>
    <t>Fabrication of Main and Auxiliary structures with welding using raw steel such as RS joist, M.S.Angles, Plates, Channels, including the supply and fabrication of 6mm base plate to the RS-Joist poles excluding cost of Mild Steel and transport charges to substation site, including erection.</t>
  </si>
  <si>
    <t>Providing of earthing with various types of earth ectrodes.Providing of double earthing for neutral with flexible copper jumpers including arrangement by fixing M.S.Channel 100x50mm.</t>
  </si>
  <si>
    <t>Fabrication and connecting to risers from earth mat to structures, equipment,marshalling boxes, electrical panels, PLCC panels, fencing posts etc.M.S./ G.I. Flat 50x6mm / 50 x 8 mm ( Above ground)</t>
  </si>
  <si>
    <t>Bus Stringing Connection of equipment to bus and or another equipment with single zebra/Panther conductor including measuring, cutting,clamping and hoisting of suspension insulator assembly to support the conductor wherever necessary.</t>
  </si>
  <si>
    <t>Making of coil earthing pole with 8mm GI wireNut&amp;Bolts for AB Switch</t>
  </si>
  <si>
    <t>Stringing of bus with panther conductor including jumpering etc., complete to all the equipment in SS fixing to all clamps and equipment.(3 Conductors)</t>
  </si>
  <si>
    <t>Erection of AB Switches, VCBs, LAs, PTs, CTs, DTRs etc -Erection of 11 KV VCB with Control Panel</t>
  </si>
  <si>
    <t>Bus Stringing Hoisting of Insulators and hardware, stretching the conductor and stringing of 33 kV bus comprising of three phases with Single ebra/panther conductor to a tension of 450kgs.(Bus section of 4.5mt)</t>
  </si>
  <si>
    <t>Making of Outdoor/Indoor End Termination S&amp;Fix-3x300sqmm 11KV UG Cb OD End Kit</t>
  </si>
  <si>
    <t>Labour for Fixing of all types of clamps</t>
  </si>
  <si>
    <t>Erection of 11KV 800A double throw AB Switches</t>
  </si>
  <si>
    <t>Earth work excavation of in all soils except hard rock requiring blasting.</t>
  </si>
  <si>
    <t>Erection of pole in position, aligning and setting to work, fixing of cross arms and top clamps, earthing of supports,back filling with earth and stones properly ramming including transport of materials from road side to location excluding pit excavation Erection of 5 Mts RS Joist (Bit) Pole including fixing of Pole
Mounted Box</t>
  </si>
  <si>
    <t>LOADING of LINE MATERIALS 8M PSCC POLE</t>
  </si>
  <si>
    <t>UNLOADING of LINE MATERIALS 8M PSCC POLE</t>
  </si>
  <si>
    <t>LOADING of LINE MATERIALS 9.1M PSCC POLE</t>
  </si>
  <si>
    <t>UNLOADING of LINE MATERIALS 9.1M PSCC POLE</t>
  </si>
  <si>
    <t>Erection of pole in position, aligning and setting to work, fixing of cross arms and top clamps, earthing of supports,back filling with earth and stones properly ramming including transport of materials from road side to location excluding pit excavation 8.0 m long PSCC pole</t>
  </si>
  <si>
    <t>Erection of pole in position, aligning and setting to work, fixing of cross arms and top clamps, earthing of supports,back filling with earth and stones properly ramming including transport of materials from road side to location excluding pit excavation 9.1 m long PSCC pole</t>
  </si>
  <si>
    <t>Control Panels- Supply of AC Supply panel inluding providing of changeover switch, SFU,metering unit, 32 A three phase MCB, 16 A Single phase MCB complete as per specification.</t>
  </si>
  <si>
    <t>Control Panels Erection of control/Relay panels, AC Panels, announciation panels etc in the control room duly mounting them on channels and grouting them with foundation bolts excluding cost of channels &amp; foundation bolts</t>
  </si>
  <si>
    <t>Control Cable terminations to the switch gear marshalling boxes/panel terminal</t>
  </si>
  <si>
    <t xml:space="preserve">Erection </t>
  </si>
  <si>
    <t>Erection of work</t>
  </si>
  <si>
    <t>Excavation  pit work</t>
  </si>
  <si>
    <t>Excavation of pits work</t>
  </si>
  <si>
    <t>Plinth work</t>
  </si>
  <si>
    <t>Construction of plinth</t>
  </si>
  <si>
    <t>Earthing</t>
  </si>
  <si>
    <t>Earthing of work</t>
  </si>
  <si>
    <t>Transportation</t>
  </si>
  <si>
    <t>Transportation of Material</t>
  </si>
  <si>
    <t>Supply</t>
  </si>
  <si>
    <t>Supply of work</t>
  </si>
  <si>
    <t>Mass concreting work</t>
  </si>
  <si>
    <t>Mass concreting of work</t>
  </si>
  <si>
    <t>Control Cable Laying</t>
  </si>
  <si>
    <t>Control Cable Laying Work</t>
  </si>
  <si>
    <t>Cable terminations</t>
  </si>
  <si>
    <t>Cable termination work</t>
  </si>
  <si>
    <t>LS</t>
  </si>
  <si>
    <t>Providing of RCC collar to earth pit.</t>
  </si>
  <si>
    <t>Providing of RCC collar to earth pit work</t>
  </si>
  <si>
    <t>Supply clamps work</t>
  </si>
  <si>
    <t>Supply of clamps work</t>
  </si>
  <si>
    <t>Supply work</t>
  </si>
  <si>
    <t>Supply  work</t>
  </si>
  <si>
    <t>Painting work</t>
  </si>
  <si>
    <t>Painting  of  work</t>
  </si>
  <si>
    <t>RMT</t>
  </si>
  <si>
    <t>Loading work</t>
  </si>
  <si>
    <t>Loading of work</t>
  </si>
  <si>
    <t>Un - Loading work</t>
  </si>
  <si>
    <t>Un - Loading of work</t>
  </si>
  <si>
    <t>Erection</t>
  </si>
  <si>
    <t>Paint work</t>
  </si>
  <si>
    <t xml:space="preserve">Raising </t>
  </si>
  <si>
    <t>Raising of Cable work</t>
  </si>
  <si>
    <t xml:space="preserve">Laying </t>
  </si>
  <si>
    <t>Laying of  Cable work</t>
  </si>
  <si>
    <t>Fabrication</t>
  </si>
  <si>
    <t>Fabrication of work</t>
  </si>
  <si>
    <t>Stringing</t>
  </si>
  <si>
    <t>Stringing of work</t>
  </si>
  <si>
    <t>Supply and Fixing of  End Termination Kit</t>
  </si>
  <si>
    <t>Supply and Fixing of  End Termination Kit work</t>
  </si>
  <si>
    <t>Fixing of clamps</t>
  </si>
  <si>
    <t>Fixing of clamps work</t>
  </si>
  <si>
    <t>Supply of
Control Panels-</t>
  </si>
  <si>
    <t>Supply of
Control Panels work</t>
  </si>
  <si>
    <t>Erection of
Control Panels-</t>
  </si>
  <si>
    <t>Erection of
Control Panels work</t>
  </si>
  <si>
    <t>Laying of  Control Cable work</t>
  </si>
  <si>
    <t>Excavation work</t>
  </si>
  <si>
    <t xml:space="preserve">Transport of conductor drums, cable drums, fragile material such as kiosks, VCBs, control panels,current transformers, boosters, lightning arrestors, insulators, transformers, meters (which are less in weight and occupy more space) (excluding of loading unloading)
</t>
  </si>
  <si>
    <t>Item                                         Short Description</t>
  </si>
  <si>
    <r>
      <t>Laying of earth mat including excavation of trenches of depth 600mm,welding, connecting to equipment and connecting lightning shield to earth mat and earthing of fence posts, drilling and connecting earth rods including connecting cast iron pipes with the following sizes of MS Flats /GI Flats. including fabrication</t>
    </r>
    <r>
      <rPr>
        <b/>
        <sz val="18"/>
        <rFont val="Calibri"/>
        <family val="2"/>
        <scheme val="minor"/>
      </rPr>
      <t>75x 8mm MS Flat / GI Flat.</t>
    </r>
  </si>
</sst>
</file>

<file path=xl/styles.xml><?xml version="1.0" encoding="utf-8"?>
<styleSheet xmlns="http://schemas.openxmlformats.org/spreadsheetml/2006/main">
  <fonts count="9">
    <font>
      <sz val="11"/>
      <color theme="1"/>
      <name val="Calibri"/>
      <family val="2"/>
      <scheme val="minor"/>
    </font>
    <font>
      <sz val="11"/>
      <color rgb="FFFF0000"/>
      <name val="Calibri"/>
      <family val="2"/>
      <scheme val="minor"/>
    </font>
    <font>
      <sz val="10"/>
      <name val="Arial"/>
    </font>
    <font>
      <sz val="11"/>
      <name val="Calibri"/>
      <family val="2"/>
      <scheme val="minor"/>
    </font>
    <font>
      <sz val="12"/>
      <name val="Calibri"/>
      <family val="2"/>
      <scheme val="minor"/>
    </font>
    <font>
      <sz val="8"/>
      <name val="Calibri"/>
      <family val="2"/>
      <scheme val="minor"/>
    </font>
    <font>
      <sz val="18"/>
      <name val="Calibri"/>
      <family val="2"/>
      <scheme val="minor"/>
    </font>
    <font>
      <b/>
      <sz val="18"/>
      <name val="Calibri"/>
      <family val="2"/>
      <scheme val="minor"/>
    </font>
    <font>
      <b/>
      <sz val="22"/>
      <name val="Calibri"/>
      <family val="2"/>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2" fillId="0" borderId="0"/>
  </cellStyleXfs>
  <cellXfs count="23">
    <xf numFmtId="0" fontId="0" fillId="0" borderId="0" xfId="0"/>
    <xf numFmtId="0" fontId="3" fillId="2" borderId="0" xfId="0" applyFont="1" applyFill="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2" fontId="4" fillId="2" borderId="1" xfId="0" applyNumberFormat="1" applyFont="1" applyFill="1" applyBorder="1" applyAlignment="1">
      <alignment horizontal="center" vertical="center" wrapText="1"/>
    </xf>
    <xf numFmtId="4" fontId="4" fillId="2" borderId="1" xfId="0" applyNumberFormat="1" applyFont="1" applyFill="1" applyBorder="1" applyAlignment="1">
      <alignment horizontal="center" vertical="center"/>
    </xf>
    <xf numFmtId="4" fontId="4" fillId="2" borderId="1" xfId="0" applyNumberFormat="1" applyFont="1" applyFill="1" applyBorder="1" applyAlignment="1">
      <alignment horizontal="center" vertical="center" wrapText="1"/>
    </xf>
    <xf numFmtId="3" fontId="4" fillId="2" borderId="1" xfId="0" applyNumberFormat="1" applyFont="1" applyFill="1" applyBorder="1" applyAlignment="1">
      <alignment horizontal="center" vertical="center"/>
    </xf>
    <xf numFmtId="0" fontId="4" fillId="2" borderId="2" xfId="0" applyFont="1" applyFill="1" applyBorder="1" applyAlignment="1">
      <alignment horizontal="left" vertical="center" wrapText="1"/>
    </xf>
    <xf numFmtId="0" fontId="1" fillId="2" borderId="0" xfId="0" applyFont="1" applyFill="1" applyAlignment="1">
      <alignment horizontal="center" vertical="center" wrapText="1"/>
    </xf>
    <xf numFmtId="0" fontId="5" fillId="2" borderId="0" xfId="0" applyFont="1" applyFill="1" applyAlignment="1">
      <alignment horizontal="center" vertical="center" wrapText="1"/>
    </xf>
    <xf numFmtId="2" fontId="3" fillId="2" borderId="0" xfId="0" applyNumberFormat="1" applyFont="1" applyFill="1" applyAlignment="1">
      <alignment horizontal="center" vertical="center" wrapText="1"/>
    </xf>
    <xf numFmtId="4" fontId="3" fillId="2" borderId="0" xfId="0" applyNumberFormat="1" applyFont="1" applyFill="1" applyAlignment="1">
      <alignment horizontal="center" vertical="center" wrapText="1"/>
    </xf>
    <xf numFmtId="2" fontId="6" fillId="0" borderId="1" xfId="1" applyNumberFormat="1" applyFont="1" applyBorder="1" applyAlignment="1">
      <alignment horizontal="center" vertical="center" wrapText="1"/>
    </xf>
    <xf numFmtId="2" fontId="6" fillId="0" borderId="1" xfId="1" applyNumberFormat="1" applyFont="1" applyBorder="1" applyAlignment="1">
      <alignment horizontal="left" vertical="center" wrapText="1"/>
    </xf>
    <xf numFmtId="0" fontId="8" fillId="2" borderId="1" xfId="1" applyFont="1" applyFill="1" applyBorder="1" applyAlignment="1">
      <alignment horizontal="center" vertical="center" wrapText="1"/>
    </xf>
    <xf numFmtId="2" fontId="8" fillId="2" borderId="1" xfId="1" applyNumberFormat="1" applyFont="1" applyFill="1" applyBorder="1" applyAlignment="1">
      <alignment horizontal="center" vertical="center" wrapText="1"/>
    </xf>
    <xf numFmtId="2" fontId="6" fillId="0" borderId="1" xfId="1" applyNumberFormat="1" applyFont="1" applyBorder="1" applyAlignment="1">
      <alignment horizontal="left" vertical="top" wrapText="1"/>
    </xf>
    <xf numFmtId="0" fontId="8" fillId="2" borderId="1" xfId="1"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left" vertical="top" wrapText="1"/>
    </xf>
    <xf numFmtId="0" fontId="3" fillId="2" borderId="0" xfId="0" applyFont="1" applyFill="1" applyAlignment="1">
      <alignment horizontal="left" vertical="center" wrapText="1"/>
    </xf>
  </cellXfs>
  <cellStyles count="2">
    <cellStyle name="Normal" xfId="0" builtinId="0"/>
    <cellStyle name="Normal_Est yapral"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145"/>
  <sheetViews>
    <sheetView tabSelected="1" view="pageBreakPreview" topLeftCell="A70" zoomScale="60" workbookViewId="0">
      <selection activeCell="B74" sqref="B74"/>
    </sheetView>
  </sheetViews>
  <sheetFormatPr defaultRowHeight="15"/>
  <cols>
    <col min="1" max="1" width="18" style="1" customWidth="1"/>
    <col min="2" max="2" width="91.28515625" style="22" customWidth="1"/>
    <col min="3" max="3" width="28.28515625" style="10" customWidth="1"/>
    <col min="4" max="4" width="26.42578125" style="1" customWidth="1"/>
    <col min="5" max="5" width="40.140625" style="11" customWidth="1"/>
    <col min="6" max="6" width="22.5703125" style="12" customWidth="1"/>
    <col min="7" max="7" width="17.28515625" style="1" customWidth="1"/>
    <col min="8" max="8" width="22.5703125" style="12" customWidth="1"/>
    <col min="9" max="16384" width="9.140625" style="1"/>
  </cols>
  <sheetData>
    <row r="1" spans="1:8" ht="199.5">
      <c r="A1" s="16" t="s">
        <v>0</v>
      </c>
      <c r="B1" s="19" t="s">
        <v>1</v>
      </c>
      <c r="C1" s="16" t="s">
        <v>2</v>
      </c>
      <c r="D1" s="16" t="s">
        <v>170</v>
      </c>
      <c r="E1" s="16" t="s">
        <v>3</v>
      </c>
      <c r="F1" s="17" t="s">
        <v>4</v>
      </c>
      <c r="G1" s="17" t="s">
        <v>17</v>
      </c>
      <c r="H1" s="17" t="s">
        <v>5</v>
      </c>
    </row>
    <row r="2" spans="1:8" ht="60" customHeight="1">
      <c r="A2" s="14">
        <v>6</v>
      </c>
      <c r="B2" s="15" t="s">
        <v>18</v>
      </c>
      <c r="C2" s="14" t="s">
        <v>19</v>
      </c>
      <c r="D2" s="14" t="s">
        <v>9</v>
      </c>
      <c r="E2" s="14" t="s">
        <v>6</v>
      </c>
      <c r="F2" s="14">
        <v>893</v>
      </c>
      <c r="G2" s="14" t="s">
        <v>37</v>
      </c>
      <c r="H2" s="14">
        <f>A2*F2</f>
        <v>5358</v>
      </c>
    </row>
    <row r="3" spans="1:8" ht="61.5" customHeight="1">
      <c r="A3" s="14">
        <v>300</v>
      </c>
      <c r="B3" s="15" t="s">
        <v>20</v>
      </c>
      <c r="C3" s="14" t="s">
        <v>19</v>
      </c>
      <c r="D3" s="14" t="s">
        <v>9</v>
      </c>
      <c r="E3" s="14" t="s">
        <v>6</v>
      </c>
      <c r="F3" s="14">
        <v>844</v>
      </c>
      <c r="G3" s="14" t="s">
        <v>10</v>
      </c>
      <c r="H3" s="14">
        <f t="shared" ref="H3:H66" si="0">A3*F3</f>
        <v>253200</v>
      </c>
    </row>
    <row r="4" spans="1:8" ht="46.5">
      <c r="A4" s="14">
        <v>22.3</v>
      </c>
      <c r="B4" s="15" t="s">
        <v>21</v>
      </c>
      <c r="C4" s="14" t="s">
        <v>19</v>
      </c>
      <c r="D4" s="14" t="s">
        <v>9</v>
      </c>
      <c r="E4" s="14" t="s">
        <v>6</v>
      </c>
      <c r="F4" s="14">
        <v>437</v>
      </c>
      <c r="G4" s="14" t="s">
        <v>10</v>
      </c>
      <c r="H4" s="14">
        <f t="shared" si="0"/>
        <v>9745.1</v>
      </c>
    </row>
    <row r="5" spans="1:8" ht="46.5">
      <c r="A5" s="14">
        <v>3.6</v>
      </c>
      <c r="B5" s="15" t="s">
        <v>22</v>
      </c>
      <c r="C5" s="14" t="s">
        <v>19</v>
      </c>
      <c r="D5" s="14" t="s">
        <v>9</v>
      </c>
      <c r="E5" s="14" t="s">
        <v>6</v>
      </c>
      <c r="F5" s="14">
        <v>4706</v>
      </c>
      <c r="G5" s="14" t="s">
        <v>10</v>
      </c>
      <c r="H5" s="14">
        <f t="shared" si="0"/>
        <v>16941.600000000002</v>
      </c>
    </row>
    <row r="6" spans="1:8" ht="46.5">
      <c r="A6" s="14">
        <v>55.7</v>
      </c>
      <c r="B6" s="15" t="s">
        <v>23</v>
      </c>
      <c r="C6" s="14" t="s">
        <v>19</v>
      </c>
      <c r="D6" s="14" t="s">
        <v>9</v>
      </c>
      <c r="E6" s="14" t="s">
        <v>6</v>
      </c>
      <c r="F6" s="14">
        <v>4925</v>
      </c>
      <c r="G6" s="14" t="s">
        <v>10</v>
      </c>
      <c r="H6" s="14">
        <f t="shared" si="0"/>
        <v>274322.5</v>
      </c>
    </row>
    <row r="7" spans="1:8" ht="46.5">
      <c r="A7" s="14">
        <v>1.2</v>
      </c>
      <c r="B7" s="15" t="s">
        <v>24</v>
      </c>
      <c r="C7" s="14" t="s">
        <v>19</v>
      </c>
      <c r="D7" s="14" t="s">
        <v>9</v>
      </c>
      <c r="E7" s="14" t="s">
        <v>6</v>
      </c>
      <c r="F7" s="14">
        <v>6449</v>
      </c>
      <c r="G7" s="14" t="s">
        <v>10</v>
      </c>
      <c r="H7" s="14">
        <f t="shared" si="0"/>
        <v>7738.7999999999993</v>
      </c>
    </row>
    <row r="8" spans="1:8" ht="46.5">
      <c r="A8" s="14">
        <v>720.6</v>
      </c>
      <c r="B8" s="15" t="s">
        <v>25</v>
      </c>
      <c r="C8" s="14" t="s">
        <v>19</v>
      </c>
      <c r="D8" s="14" t="s">
        <v>9</v>
      </c>
      <c r="E8" s="14" t="s">
        <v>6</v>
      </c>
      <c r="F8" s="14">
        <v>480</v>
      </c>
      <c r="G8" s="14" t="s">
        <v>10</v>
      </c>
      <c r="H8" s="14">
        <f t="shared" si="0"/>
        <v>345888</v>
      </c>
    </row>
    <row r="9" spans="1:8" ht="46.5">
      <c r="A9" s="14">
        <v>38</v>
      </c>
      <c r="B9" s="15" t="s">
        <v>26</v>
      </c>
      <c r="C9" s="14" t="s">
        <v>19</v>
      </c>
      <c r="D9" s="14" t="s">
        <v>9</v>
      </c>
      <c r="E9" s="14" t="s">
        <v>6</v>
      </c>
      <c r="F9" s="14">
        <v>1543</v>
      </c>
      <c r="G9" s="14" t="s">
        <v>10</v>
      </c>
      <c r="H9" s="14">
        <f t="shared" si="0"/>
        <v>58634</v>
      </c>
    </row>
    <row r="10" spans="1:8" ht="46.5">
      <c r="A10" s="14">
        <v>43.05</v>
      </c>
      <c r="B10" s="15" t="s">
        <v>27</v>
      </c>
      <c r="C10" s="14" t="s">
        <v>19</v>
      </c>
      <c r="D10" s="14" t="s">
        <v>9</v>
      </c>
      <c r="E10" s="14" t="s">
        <v>6</v>
      </c>
      <c r="F10" s="14">
        <v>2192</v>
      </c>
      <c r="G10" s="14" t="s">
        <v>38</v>
      </c>
      <c r="H10" s="14">
        <f t="shared" si="0"/>
        <v>94365.599999999991</v>
      </c>
    </row>
    <row r="11" spans="1:8" ht="46.5">
      <c r="A11" s="14">
        <v>80</v>
      </c>
      <c r="B11" s="15" t="s">
        <v>28</v>
      </c>
      <c r="C11" s="14" t="s">
        <v>19</v>
      </c>
      <c r="D11" s="14" t="s">
        <v>9</v>
      </c>
      <c r="E11" s="14" t="s">
        <v>6</v>
      </c>
      <c r="F11" s="14">
        <v>266</v>
      </c>
      <c r="G11" s="14" t="s">
        <v>11</v>
      </c>
      <c r="H11" s="14">
        <f t="shared" si="0"/>
        <v>21280</v>
      </c>
    </row>
    <row r="12" spans="1:8" ht="46.5">
      <c r="A12" s="14">
        <v>60</v>
      </c>
      <c r="B12" s="15" t="s">
        <v>29</v>
      </c>
      <c r="C12" s="14" t="s">
        <v>19</v>
      </c>
      <c r="D12" s="14" t="s">
        <v>9</v>
      </c>
      <c r="E12" s="14" t="s">
        <v>6</v>
      </c>
      <c r="F12" s="14">
        <v>228</v>
      </c>
      <c r="G12" s="14" t="s">
        <v>11</v>
      </c>
      <c r="H12" s="14">
        <f t="shared" si="0"/>
        <v>13680</v>
      </c>
    </row>
    <row r="13" spans="1:8" ht="46.5">
      <c r="A13" s="14">
        <v>30</v>
      </c>
      <c r="B13" s="15" t="s">
        <v>30</v>
      </c>
      <c r="C13" s="14" t="s">
        <v>19</v>
      </c>
      <c r="D13" s="14" t="s">
        <v>9</v>
      </c>
      <c r="E13" s="14" t="s">
        <v>6</v>
      </c>
      <c r="F13" s="14">
        <v>194</v>
      </c>
      <c r="G13" s="14" t="s">
        <v>11</v>
      </c>
      <c r="H13" s="14">
        <f t="shared" si="0"/>
        <v>5820</v>
      </c>
    </row>
    <row r="14" spans="1:8" ht="46.5">
      <c r="A14" s="14">
        <v>25</v>
      </c>
      <c r="B14" s="15" t="s">
        <v>31</v>
      </c>
      <c r="C14" s="14" t="s">
        <v>19</v>
      </c>
      <c r="D14" s="14" t="s">
        <v>9</v>
      </c>
      <c r="E14" s="14" t="s">
        <v>6</v>
      </c>
      <c r="F14" s="14">
        <v>350</v>
      </c>
      <c r="G14" s="14" t="s">
        <v>7</v>
      </c>
      <c r="H14" s="14">
        <f t="shared" si="0"/>
        <v>8750</v>
      </c>
    </row>
    <row r="15" spans="1:8" ht="46.5">
      <c r="A15" s="14">
        <v>30</v>
      </c>
      <c r="B15" s="15" t="s">
        <v>32</v>
      </c>
      <c r="C15" s="14" t="s">
        <v>19</v>
      </c>
      <c r="D15" s="14" t="s">
        <v>9</v>
      </c>
      <c r="E15" s="14" t="s">
        <v>6</v>
      </c>
      <c r="F15" s="14">
        <v>275</v>
      </c>
      <c r="G15" s="14" t="s">
        <v>7</v>
      </c>
      <c r="H15" s="14">
        <f t="shared" si="0"/>
        <v>8250</v>
      </c>
    </row>
    <row r="16" spans="1:8" ht="46.5">
      <c r="A16" s="14">
        <v>1000</v>
      </c>
      <c r="B16" s="15" t="s">
        <v>33</v>
      </c>
      <c r="C16" s="14" t="s">
        <v>19</v>
      </c>
      <c r="D16" s="14" t="s">
        <v>9</v>
      </c>
      <c r="E16" s="14" t="s">
        <v>6</v>
      </c>
      <c r="F16" s="14">
        <v>9</v>
      </c>
      <c r="G16" s="14" t="s">
        <v>39</v>
      </c>
      <c r="H16" s="14">
        <f t="shared" si="0"/>
        <v>9000</v>
      </c>
    </row>
    <row r="17" spans="1:8" ht="46.5">
      <c r="A17" s="14">
        <v>19.98</v>
      </c>
      <c r="B17" s="15" t="s">
        <v>34</v>
      </c>
      <c r="C17" s="14" t="s">
        <v>19</v>
      </c>
      <c r="D17" s="14" t="s">
        <v>9</v>
      </c>
      <c r="E17" s="14" t="s">
        <v>6</v>
      </c>
      <c r="F17" s="14">
        <v>40</v>
      </c>
      <c r="G17" s="14" t="s">
        <v>10</v>
      </c>
      <c r="H17" s="14">
        <f t="shared" si="0"/>
        <v>799.2</v>
      </c>
    </row>
    <row r="18" spans="1:8" ht="46.5">
      <c r="A18" s="14">
        <v>103.58</v>
      </c>
      <c r="B18" s="15" t="s">
        <v>35</v>
      </c>
      <c r="C18" s="14" t="s">
        <v>19</v>
      </c>
      <c r="D18" s="14" t="s">
        <v>9</v>
      </c>
      <c r="E18" s="14" t="s">
        <v>6</v>
      </c>
      <c r="F18" s="14">
        <v>75</v>
      </c>
      <c r="G18" s="14" t="s">
        <v>10</v>
      </c>
      <c r="H18" s="14">
        <f t="shared" si="0"/>
        <v>7768.5</v>
      </c>
    </row>
    <row r="19" spans="1:8" ht="46.5">
      <c r="A19" s="14">
        <v>720.6</v>
      </c>
      <c r="B19" s="15" t="s">
        <v>36</v>
      </c>
      <c r="C19" s="14" t="s">
        <v>19</v>
      </c>
      <c r="D19" s="14" t="s">
        <v>9</v>
      </c>
      <c r="E19" s="14" t="s">
        <v>6</v>
      </c>
      <c r="F19" s="14">
        <v>30</v>
      </c>
      <c r="G19" s="14" t="s">
        <v>10</v>
      </c>
      <c r="H19" s="14">
        <f t="shared" si="0"/>
        <v>21618</v>
      </c>
    </row>
    <row r="20" spans="1:8" ht="126" customHeight="1">
      <c r="A20" s="14">
        <v>8</v>
      </c>
      <c r="B20" s="15" t="s">
        <v>40</v>
      </c>
      <c r="C20" s="14" t="s">
        <v>117</v>
      </c>
      <c r="D20" s="14" t="s">
        <v>118</v>
      </c>
      <c r="E20" s="14" t="s">
        <v>6</v>
      </c>
      <c r="F20" s="14">
        <v>1818.61</v>
      </c>
      <c r="G20" s="14" t="s">
        <v>7</v>
      </c>
      <c r="H20" s="14">
        <f t="shared" si="0"/>
        <v>14548.88</v>
      </c>
    </row>
    <row r="21" spans="1:8" ht="49.5" customHeight="1">
      <c r="A21" s="14">
        <v>8</v>
      </c>
      <c r="B21" s="15" t="s">
        <v>41</v>
      </c>
      <c r="C21" s="14" t="s">
        <v>119</v>
      </c>
      <c r="D21" s="14" t="s">
        <v>120</v>
      </c>
      <c r="E21" s="14" t="s">
        <v>6</v>
      </c>
      <c r="F21" s="14">
        <v>491</v>
      </c>
      <c r="G21" s="14" t="s">
        <v>7</v>
      </c>
      <c r="H21" s="14">
        <f t="shared" si="0"/>
        <v>3928</v>
      </c>
    </row>
    <row r="22" spans="1:8" ht="53.25" customHeight="1">
      <c r="A22" s="14">
        <v>1</v>
      </c>
      <c r="B22" s="15" t="s">
        <v>42</v>
      </c>
      <c r="C22" s="14" t="s">
        <v>117</v>
      </c>
      <c r="D22" s="14" t="s">
        <v>118</v>
      </c>
      <c r="E22" s="14" t="s">
        <v>6</v>
      </c>
      <c r="F22" s="14">
        <v>6346.08</v>
      </c>
      <c r="G22" s="14" t="s">
        <v>7</v>
      </c>
      <c r="H22" s="14">
        <f t="shared" si="0"/>
        <v>6346.08</v>
      </c>
    </row>
    <row r="23" spans="1:8" ht="46.5">
      <c r="A23" s="14">
        <v>4.8</v>
      </c>
      <c r="B23" s="15" t="s">
        <v>43</v>
      </c>
      <c r="C23" s="14" t="s">
        <v>119</v>
      </c>
      <c r="D23" s="14" t="s">
        <v>120</v>
      </c>
      <c r="E23" s="14" t="s">
        <v>6</v>
      </c>
      <c r="F23" s="14">
        <v>331</v>
      </c>
      <c r="G23" s="14" t="s">
        <v>10</v>
      </c>
      <c r="H23" s="14">
        <f t="shared" si="0"/>
        <v>1588.8</v>
      </c>
    </row>
    <row r="24" spans="1:8" ht="46.5">
      <c r="A24" s="14">
        <v>1</v>
      </c>
      <c r="B24" s="15" t="s">
        <v>44</v>
      </c>
      <c r="C24" s="14" t="s">
        <v>121</v>
      </c>
      <c r="D24" s="14" t="s">
        <v>122</v>
      </c>
      <c r="E24" s="14" t="s">
        <v>6</v>
      </c>
      <c r="F24" s="14">
        <v>26086</v>
      </c>
      <c r="G24" s="14" t="s">
        <v>7</v>
      </c>
      <c r="H24" s="14">
        <f t="shared" si="0"/>
        <v>26086</v>
      </c>
    </row>
    <row r="25" spans="1:8" ht="26.25" customHeight="1">
      <c r="A25" s="14">
        <v>13.5</v>
      </c>
      <c r="B25" s="15" t="s">
        <v>45</v>
      </c>
      <c r="C25" s="14" t="s">
        <v>121</v>
      </c>
      <c r="D25" s="14" t="s">
        <v>122</v>
      </c>
      <c r="E25" s="14" t="s">
        <v>6</v>
      </c>
      <c r="F25" s="14">
        <v>5053</v>
      </c>
      <c r="G25" s="14" t="s">
        <v>10</v>
      </c>
      <c r="H25" s="14">
        <f t="shared" si="0"/>
        <v>68215.5</v>
      </c>
    </row>
    <row r="26" spans="1:8" ht="61.5" customHeight="1">
      <c r="A26" s="14">
        <v>100</v>
      </c>
      <c r="B26" s="15" t="s">
        <v>46</v>
      </c>
      <c r="C26" s="14" t="s">
        <v>123</v>
      </c>
      <c r="D26" s="14" t="s">
        <v>124</v>
      </c>
      <c r="E26" s="14" t="s">
        <v>6</v>
      </c>
      <c r="F26" s="14">
        <v>91.25</v>
      </c>
      <c r="G26" s="14" t="s">
        <v>13</v>
      </c>
      <c r="H26" s="14">
        <f t="shared" si="0"/>
        <v>9125</v>
      </c>
    </row>
    <row r="27" spans="1:8" ht="69" customHeight="1">
      <c r="A27" s="14">
        <v>17</v>
      </c>
      <c r="B27" s="15" t="s">
        <v>47</v>
      </c>
      <c r="C27" s="14" t="s">
        <v>123</v>
      </c>
      <c r="D27" s="14" t="s">
        <v>124</v>
      </c>
      <c r="E27" s="14" t="s">
        <v>6</v>
      </c>
      <c r="F27" s="14">
        <v>3486</v>
      </c>
      <c r="G27" s="14" t="s">
        <v>7</v>
      </c>
      <c r="H27" s="14">
        <f t="shared" si="0"/>
        <v>59262</v>
      </c>
    </row>
    <row r="28" spans="1:8" ht="112.5" customHeight="1">
      <c r="A28" s="14">
        <v>17</v>
      </c>
      <c r="B28" s="15" t="s">
        <v>48</v>
      </c>
      <c r="C28" s="14" t="s">
        <v>123</v>
      </c>
      <c r="D28" s="14" t="s">
        <v>124</v>
      </c>
      <c r="E28" s="14" t="s">
        <v>6</v>
      </c>
      <c r="F28" s="14">
        <v>1210</v>
      </c>
      <c r="G28" s="14" t="s">
        <v>7</v>
      </c>
      <c r="H28" s="14">
        <f t="shared" si="0"/>
        <v>20570</v>
      </c>
    </row>
    <row r="29" spans="1:8" ht="78.75" customHeight="1">
      <c r="A29" s="14">
        <v>2</v>
      </c>
      <c r="B29" s="18" t="s">
        <v>169</v>
      </c>
      <c r="C29" s="14" t="s">
        <v>125</v>
      </c>
      <c r="D29" s="14" t="s">
        <v>126</v>
      </c>
      <c r="E29" s="14" t="s">
        <v>6</v>
      </c>
      <c r="F29" s="14">
        <v>4287</v>
      </c>
      <c r="G29" s="14" t="s">
        <v>7</v>
      </c>
      <c r="H29" s="14">
        <f t="shared" si="0"/>
        <v>8574</v>
      </c>
    </row>
    <row r="30" spans="1:8" ht="114.75" customHeight="1">
      <c r="A30" s="14">
        <v>1</v>
      </c>
      <c r="B30" s="15" t="s">
        <v>49</v>
      </c>
      <c r="C30" s="14" t="s">
        <v>127</v>
      </c>
      <c r="D30" s="14" t="s">
        <v>128</v>
      </c>
      <c r="E30" s="14" t="s">
        <v>6</v>
      </c>
      <c r="F30" s="14">
        <v>4725</v>
      </c>
      <c r="G30" s="14" t="s">
        <v>7</v>
      </c>
      <c r="H30" s="14">
        <f t="shared" si="0"/>
        <v>4725</v>
      </c>
    </row>
    <row r="31" spans="1:8" ht="35.25" customHeight="1">
      <c r="A31" s="14">
        <v>2</v>
      </c>
      <c r="B31" s="15" t="s">
        <v>50</v>
      </c>
      <c r="C31" s="14" t="s">
        <v>117</v>
      </c>
      <c r="D31" s="14" t="s">
        <v>118</v>
      </c>
      <c r="E31" s="14" t="s">
        <v>6</v>
      </c>
      <c r="F31" s="14">
        <v>880</v>
      </c>
      <c r="G31" s="14" t="s">
        <v>14</v>
      </c>
      <c r="H31" s="14">
        <f t="shared" si="0"/>
        <v>1760</v>
      </c>
    </row>
    <row r="32" spans="1:8" ht="75.75" customHeight="1">
      <c r="A32" s="14">
        <v>0.434</v>
      </c>
      <c r="B32" s="15" t="s">
        <v>51</v>
      </c>
      <c r="C32" s="14" t="s">
        <v>129</v>
      </c>
      <c r="D32" s="14" t="s">
        <v>130</v>
      </c>
      <c r="E32" s="14" t="s">
        <v>6</v>
      </c>
      <c r="F32" s="14">
        <v>3893</v>
      </c>
      <c r="G32" s="14" t="s">
        <v>10</v>
      </c>
      <c r="H32" s="14">
        <f t="shared" si="0"/>
        <v>1689.5619999999999</v>
      </c>
    </row>
    <row r="33" spans="1:8" ht="75" customHeight="1">
      <c r="A33" s="14">
        <v>900</v>
      </c>
      <c r="B33" s="15" t="s">
        <v>52</v>
      </c>
      <c r="C33" s="14" t="s">
        <v>131</v>
      </c>
      <c r="D33" s="14" t="s">
        <v>132</v>
      </c>
      <c r="E33" s="14" t="s">
        <v>6</v>
      </c>
      <c r="F33" s="14">
        <v>19</v>
      </c>
      <c r="G33" s="14" t="s">
        <v>11</v>
      </c>
      <c r="H33" s="14">
        <f t="shared" si="0"/>
        <v>17100</v>
      </c>
    </row>
    <row r="34" spans="1:8" ht="101.25" customHeight="1">
      <c r="A34" s="14">
        <v>200</v>
      </c>
      <c r="B34" s="15" t="s">
        <v>53</v>
      </c>
      <c r="C34" s="14" t="s">
        <v>133</v>
      </c>
      <c r="D34" s="14" t="s">
        <v>134</v>
      </c>
      <c r="E34" s="14" t="s">
        <v>6</v>
      </c>
      <c r="F34" s="14">
        <v>27</v>
      </c>
      <c r="G34" s="14" t="s">
        <v>135</v>
      </c>
      <c r="H34" s="14">
        <f t="shared" si="0"/>
        <v>5400</v>
      </c>
    </row>
    <row r="35" spans="1:8" ht="93" customHeight="1">
      <c r="A35" s="14">
        <v>10.28</v>
      </c>
      <c r="B35" s="15" t="s">
        <v>54</v>
      </c>
      <c r="C35" s="14" t="s">
        <v>129</v>
      </c>
      <c r="D35" s="14" t="s">
        <v>130</v>
      </c>
      <c r="E35" s="14" t="s">
        <v>6</v>
      </c>
      <c r="F35" s="14">
        <v>6450</v>
      </c>
      <c r="G35" s="14" t="s">
        <v>10</v>
      </c>
      <c r="H35" s="14">
        <f t="shared" si="0"/>
        <v>66306</v>
      </c>
    </row>
    <row r="36" spans="1:8" ht="74.25" customHeight="1">
      <c r="A36" s="14">
        <v>17</v>
      </c>
      <c r="B36" s="15" t="s">
        <v>12</v>
      </c>
      <c r="C36" s="14" t="s">
        <v>136</v>
      </c>
      <c r="D36" s="14" t="s">
        <v>137</v>
      </c>
      <c r="E36" s="14" t="s">
        <v>6</v>
      </c>
      <c r="F36" s="14">
        <v>386</v>
      </c>
      <c r="G36" s="14" t="s">
        <v>7</v>
      </c>
      <c r="H36" s="14">
        <f t="shared" si="0"/>
        <v>6562</v>
      </c>
    </row>
    <row r="37" spans="1:8" ht="72.75" customHeight="1">
      <c r="A37" s="14">
        <v>6</v>
      </c>
      <c r="B37" s="15" t="s">
        <v>55</v>
      </c>
      <c r="C37" s="14" t="s">
        <v>138</v>
      </c>
      <c r="D37" s="14" t="s">
        <v>139</v>
      </c>
      <c r="E37" s="14" t="s">
        <v>6</v>
      </c>
      <c r="F37" s="14">
        <v>294</v>
      </c>
      <c r="G37" s="14" t="s">
        <v>7</v>
      </c>
      <c r="H37" s="14">
        <f t="shared" si="0"/>
        <v>1764</v>
      </c>
    </row>
    <row r="38" spans="1:8" ht="46.5">
      <c r="A38" s="14">
        <v>6</v>
      </c>
      <c r="B38" s="15" t="s">
        <v>56</v>
      </c>
      <c r="C38" s="14" t="s">
        <v>117</v>
      </c>
      <c r="D38" s="14" t="s">
        <v>118</v>
      </c>
      <c r="E38" s="14" t="s">
        <v>6</v>
      </c>
      <c r="F38" s="14">
        <v>20</v>
      </c>
      <c r="G38" s="14" t="s">
        <v>7</v>
      </c>
      <c r="H38" s="14">
        <f t="shared" si="0"/>
        <v>120</v>
      </c>
    </row>
    <row r="39" spans="1:8" ht="60" customHeight="1">
      <c r="A39" s="14">
        <v>12</v>
      </c>
      <c r="B39" s="15" t="s">
        <v>57</v>
      </c>
      <c r="C39" s="14" t="s">
        <v>140</v>
      </c>
      <c r="D39" s="14" t="s">
        <v>128</v>
      </c>
      <c r="E39" s="14" t="s">
        <v>6</v>
      </c>
      <c r="F39" s="14">
        <v>2055</v>
      </c>
      <c r="G39" s="14" t="s">
        <v>14</v>
      </c>
      <c r="H39" s="14">
        <f t="shared" si="0"/>
        <v>24660</v>
      </c>
    </row>
    <row r="40" spans="1:8" ht="153.75" customHeight="1">
      <c r="A40" s="14">
        <v>40</v>
      </c>
      <c r="B40" s="15" t="s">
        <v>58</v>
      </c>
      <c r="C40" s="14" t="s">
        <v>140</v>
      </c>
      <c r="D40" s="14" t="s">
        <v>141</v>
      </c>
      <c r="E40" s="14" t="s">
        <v>6</v>
      </c>
      <c r="F40" s="14">
        <v>299</v>
      </c>
      <c r="G40" s="14" t="s">
        <v>7</v>
      </c>
      <c r="H40" s="14">
        <f t="shared" si="0"/>
        <v>11960</v>
      </c>
    </row>
    <row r="41" spans="1:8" ht="68.25" customHeight="1">
      <c r="A41" s="14">
        <v>2</v>
      </c>
      <c r="B41" s="15" t="s">
        <v>59</v>
      </c>
      <c r="C41" s="14" t="s">
        <v>140</v>
      </c>
      <c r="D41" s="14" t="s">
        <v>141</v>
      </c>
      <c r="E41" s="14" t="s">
        <v>6</v>
      </c>
      <c r="F41" s="14">
        <v>4095</v>
      </c>
      <c r="G41" s="14" t="s">
        <v>7</v>
      </c>
      <c r="H41" s="14">
        <f t="shared" si="0"/>
        <v>8190</v>
      </c>
    </row>
    <row r="42" spans="1:8" ht="72.75" customHeight="1">
      <c r="A42" s="14">
        <v>2</v>
      </c>
      <c r="B42" s="15" t="s">
        <v>60</v>
      </c>
      <c r="C42" s="14" t="s">
        <v>8</v>
      </c>
      <c r="D42" s="14" t="s">
        <v>118</v>
      </c>
      <c r="E42" s="14" t="s">
        <v>6</v>
      </c>
      <c r="F42" s="14">
        <v>1117.5</v>
      </c>
      <c r="G42" s="14" t="s">
        <v>7</v>
      </c>
      <c r="H42" s="14">
        <f t="shared" si="0"/>
        <v>2235</v>
      </c>
    </row>
    <row r="43" spans="1:8" ht="71.25" customHeight="1">
      <c r="A43" s="14">
        <v>5</v>
      </c>
      <c r="B43" s="15" t="s">
        <v>61</v>
      </c>
      <c r="C43" s="14" t="s">
        <v>8</v>
      </c>
      <c r="D43" s="14" t="s">
        <v>118</v>
      </c>
      <c r="E43" s="14" t="s">
        <v>6</v>
      </c>
      <c r="F43" s="14">
        <v>2663</v>
      </c>
      <c r="G43" s="14" t="s">
        <v>7</v>
      </c>
      <c r="H43" s="14">
        <f t="shared" si="0"/>
        <v>13315</v>
      </c>
    </row>
    <row r="44" spans="1:8" ht="177" customHeight="1">
      <c r="A44" s="14">
        <v>7</v>
      </c>
      <c r="B44" s="15" t="s">
        <v>62</v>
      </c>
      <c r="C44" s="14" t="s">
        <v>142</v>
      </c>
      <c r="D44" s="14" t="s">
        <v>143</v>
      </c>
      <c r="E44" s="14" t="s">
        <v>6</v>
      </c>
      <c r="F44" s="14">
        <v>142</v>
      </c>
      <c r="G44" s="14" t="s">
        <v>7</v>
      </c>
      <c r="H44" s="14">
        <f t="shared" si="0"/>
        <v>994</v>
      </c>
    </row>
    <row r="45" spans="1:8" ht="48" customHeight="1">
      <c r="A45" s="14">
        <v>1</v>
      </c>
      <c r="B45" s="15" t="s">
        <v>63</v>
      </c>
      <c r="C45" s="14" t="s">
        <v>8</v>
      </c>
      <c r="D45" s="14" t="s">
        <v>118</v>
      </c>
      <c r="E45" s="14" t="s">
        <v>6</v>
      </c>
      <c r="F45" s="14">
        <v>1079</v>
      </c>
      <c r="G45" s="14" t="s">
        <v>14</v>
      </c>
      <c r="H45" s="14">
        <f t="shared" si="0"/>
        <v>1079</v>
      </c>
    </row>
    <row r="46" spans="1:8" ht="112.5" customHeight="1">
      <c r="A46" s="14">
        <v>6</v>
      </c>
      <c r="B46" s="15" t="s">
        <v>64</v>
      </c>
      <c r="C46" s="14" t="s">
        <v>140</v>
      </c>
      <c r="D46" s="14" t="s">
        <v>140</v>
      </c>
      <c r="E46" s="14" t="s">
        <v>6</v>
      </c>
      <c r="F46" s="14">
        <v>368</v>
      </c>
      <c r="G46" s="14" t="s">
        <v>7</v>
      </c>
      <c r="H46" s="14">
        <f t="shared" si="0"/>
        <v>2208</v>
      </c>
    </row>
    <row r="47" spans="1:8" ht="156.75" customHeight="1">
      <c r="A47" s="14">
        <v>212.7</v>
      </c>
      <c r="B47" s="15" t="s">
        <v>171</v>
      </c>
      <c r="C47" s="14" t="s">
        <v>123</v>
      </c>
      <c r="D47" s="14" t="s">
        <v>124</v>
      </c>
      <c r="E47" s="14" t="s">
        <v>6</v>
      </c>
      <c r="F47" s="14">
        <v>65</v>
      </c>
      <c r="G47" s="14" t="s">
        <v>144</v>
      </c>
      <c r="H47" s="14">
        <f t="shared" si="0"/>
        <v>13825.5</v>
      </c>
    </row>
    <row r="48" spans="1:8" ht="49.5" customHeight="1">
      <c r="A48" s="14">
        <v>6</v>
      </c>
      <c r="B48" s="15" t="s">
        <v>65</v>
      </c>
      <c r="C48" s="14" t="s">
        <v>145</v>
      </c>
      <c r="D48" s="14" t="s">
        <v>146</v>
      </c>
      <c r="E48" s="14" t="s">
        <v>6</v>
      </c>
      <c r="F48" s="14">
        <v>41</v>
      </c>
      <c r="G48" s="14" t="s">
        <v>7</v>
      </c>
      <c r="H48" s="14">
        <f t="shared" si="0"/>
        <v>246</v>
      </c>
    </row>
    <row r="49" spans="1:8" ht="39" customHeight="1">
      <c r="A49" s="14">
        <v>6</v>
      </c>
      <c r="B49" s="15" t="s">
        <v>66</v>
      </c>
      <c r="C49" s="14" t="s">
        <v>147</v>
      </c>
      <c r="D49" s="14" t="s">
        <v>148</v>
      </c>
      <c r="E49" s="14" t="s">
        <v>6</v>
      </c>
      <c r="F49" s="14">
        <v>35</v>
      </c>
      <c r="G49" s="14" t="s">
        <v>7</v>
      </c>
      <c r="H49" s="14">
        <f t="shared" si="0"/>
        <v>210</v>
      </c>
    </row>
    <row r="50" spans="1:8" ht="56.25" customHeight="1">
      <c r="A50" s="14">
        <v>5</v>
      </c>
      <c r="B50" s="15" t="s">
        <v>67</v>
      </c>
      <c r="C50" s="14" t="s">
        <v>145</v>
      </c>
      <c r="D50" s="14" t="s">
        <v>146</v>
      </c>
      <c r="E50" s="14" t="s">
        <v>6</v>
      </c>
      <c r="F50" s="14">
        <v>126</v>
      </c>
      <c r="G50" s="14" t="s">
        <v>7</v>
      </c>
      <c r="H50" s="14">
        <f t="shared" si="0"/>
        <v>630</v>
      </c>
    </row>
    <row r="51" spans="1:8" ht="46.5">
      <c r="A51" s="14">
        <v>5</v>
      </c>
      <c r="B51" s="15" t="s">
        <v>68</v>
      </c>
      <c r="C51" s="14" t="s">
        <v>147</v>
      </c>
      <c r="D51" s="14" t="s">
        <v>148</v>
      </c>
      <c r="E51" s="14" t="s">
        <v>6</v>
      </c>
      <c r="F51" s="14">
        <v>79</v>
      </c>
      <c r="G51" s="14" t="s">
        <v>7</v>
      </c>
      <c r="H51" s="14">
        <f t="shared" si="0"/>
        <v>395</v>
      </c>
    </row>
    <row r="52" spans="1:8" ht="48.75" customHeight="1">
      <c r="A52" s="14">
        <v>1</v>
      </c>
      <c r="B52" s="15" t="s">
        <v>69</v>
      </c>
      <c r="C52" s="14" t="s">
        <v>145</v>
      </c>
      <c r="D52" s="14" t="s">
        <v>146</v>
      </c>
      <c r="E52" s="14" t="s">
        <v>6</v>
      </c>
      <c r="F52" s="14">
        <v>1024</v>
      </c>
      <c r="G52" s="14" t="s">
        <v>7</v>
      </c>
      <c r="H52" s="14">
        <f t="shared" si="0"/>
        <v>1024</v>
      </c>
    </row>
    <row r="53" spans="1:8" ht="71.25" customHeight="1">
      <c r="A53" s="14">
        <v>1</v>
      </c>
      <c r="B53" s="15" t="s">
        <v>70</v>
      </c>
      <c r="C53" s="14" t="s">
        <v>147</v>
      </c>
      <c r="D53" s="14" t="s">
        <v>148</v>
      </c>
      <c r="E53" s="14" t="s">
        <v>6</v>
      </c>
      <c r="F53" s="14">
        <v>1024</v>
      </c>
      <c r="G53" s="14" t="s">
        <v>7</v>
      </c>
      <c r="H53" s="14">
        <f t="shared" si="0"/>
        <v>1024</v>
      </c>
    </row>
    <row r="54" spans="1:8" ht="45.75" customHeight="1">
      <c r="A54" s="14">
        <v>8</v>
      </c>
      <c r="B54" s="15" t="s">
        <v>71</v>
      </c>
      <c r="C54" s="14" t="s">
        <v>145</v>
      </c>
      <c r="D54" s="14" t="s">
        <v>146</v>
      </c>
      <c r="E54" s="14" t="s">
        <v>6</v>
      </c>
      <c r="F54" s="14">
        <v>176</v>
      </c>
      <c r="G54" s="14" t="s">
        <v>7</v>
      </c>
      <c r="H54" s="14">
        <f t="shared" si="0"/>
        <v>1408</v>
      </c>
    </row>
    <row r="55" spans="1:8" ht="53.25" customHeight="1">
      <c r="A55" s="14">
        <v>8</v>
      </c>
      <c r="B55" s="15" t="s">
        <v>72</v>
      </c>
      <c r="C55" s="14" t="s">
        <v>147</v>
      </c>
      <c r="D55" s="14" t="s">
        <v>148</v>
      </c>
      <c r="E55" s="14" t="s">
        <v>6</v>
      </c>
      <c r="F55" s="14">
        <v>107</v>
      </c>
      <c r="G55" s="14" t="s">
        <v>7</v>
      </c>
      <c r="H55" s="14">
        <f t="shared" si="0"/>
        <v>856</v>
      </c>
    </row>
    <row r="56" spans="1:8" ht="49.5" customHeight="1">
      <c r="A56" s="14">
        <v>6</v>
      </c>
      <c r="B56" s="15" t="s">
        <v>73</v>
      </c>
      <c r="C56" s="14" t="s">
        <v>145</v>
      </c>
      <c r="D56" s="14" t="s">
        <v>146</v>
      </c>
      <c r="E56" s="14" t="s">
        <v>6</v>
      </c>
      <c r="F56" s="14">
        <v>76</v>
      </c>
      <c r="G56" s="14" t="s">
        <v>7</v>
      </c>
      <c r="H56" s="14">
        <f t="shared" si="0"/>
        <v>456</v>
      </c>
    </row>
    <row r="57" spans="1:8" ht="54.75" customHeight="1">
      <c r="A57" s="14">
        <v>6</v>
      </c>
      <c r="B57" s="15" t="s">
        <v>74</v>
      </c>
      <c r="C57" s="14" t="s">
        <v>147</v>
      </c>
      <c r="D57" s="14" t="s">
        <v>148</v>
      </c>
      <c r="E57" s="14" t="s">
        <v>6</v>
      </c>
      <c r="F57" s="14">
        <v>50</v>
      </c>
      <c r="G57" s="14" t="s">
        <v>7</v>
      </c>
      <c r="H57" s="14">
        <f t="shared" si="0"/>
        <v>300</v>
      </c>
    </row>
    <row r="58" spans="1:8" ht="52.5" customHeight="1">
      <c r="A58" s="14">
        <v>40</v>
      </c>
      <c r="B58" s="15" t="s">
        <v>75</v>
      </c>
      <c r="C58" s="14" t="s">
        <v>140</v>
      </c>
      <c r="D58" s="14" t="s">
        <v>140</v>
      </c>
      <c r="E58" s="14" t="s">
        <v>6</v>
      </c>
      <c r="F58" s="14">
        <v>117.5</v>
      </c>
      <c r="G58" s="14" t="s">
        <v>13</v>
      </c>
      <c r="H58" s="14">
        <f t="shared" si="0"/>
        <v>4700</v>
      </c>
    </row>
    <row r="59" spans="1:8" ht="51" customHeight="1">
      <c r="A59" s="14">
        <v>6</v>
      </c>
      <c r="B59" s="15" t="s">
        <v>76</v>
      </c>
      <c r="C59" s="14" t="s">
        <v>117</v>
      </c>
      <c r="D59" s="14" t="s">
        <v>118</v>
      </c>
      <c r="E59" s="14" t="s">
        <v>6</v>
      </c>
      <c r="F59" s="14">
        <v>5160</v>
      </c>
      <c r="G59" s="14" t="s">
        <v>10</v>
      </c>
      <c r="H59" s="14">
        <f t="shared" si="0"/>
        <v>30960</v>
      </c>
    </row>
    <row r="60" spans="1:8" ht="47.25" customHeight="1">
      <c r="A60" s="14">
        <v>6</v>
      </c>
      <c r="B60" s="15" t="s">
        <v>77</v>
      </c>
      <c r="C60" s="14" t="s">
        <v>119</v>
      </c>
      <c r="D60" s="14" t="s">
        <v>120</v>
      </c>
      <c r="E60" s="14" t="s">
        <v>6</v>
      </c>
      <c r="F60" s="14">
        <v>474</v>
      </c>
      <c r="G60" s="14" t="s">
        <v>7</v>
      </c>
      <c r="H60" s="14">
        <f t="shared" si="0"/>
        <v>2844</v>
      </c>
    </row>
    <row r="61" spans="1:8" ht="51" customHeight="1">
      <c r="A61" s="14">
        <v>200</v>
      </c>
      <c r="B61" s="15" t="s">
        <v>78</v>
      </c>
      <c r="C61" s="14" t="s">
        <v>140</v>
      </c>
      <c r="D61" s="14" t="s">
        <v>140</v>
      </c>
      <c r="E61" s="14" t="s">
        <v>6</v>
      </c>
      <c r="F61" s="14">
        <v>105</v>
      </c>
      <c r="G61" s="14" t="s">
        <v>13</v>
      </c>
      <c r="H61" s="14">
        <f t="shared" si="0"/>
        <v>21000</v>
      </c>
    </row>
    <row r="62" spans="1:8" ht="51.75" customHeight="1">
      <c r="A62" s="14">
        <v>1</v>
      </c>
      <c r="B62" s="15" t="s">
        <v>79</v>
      </c>
      <c r="C62" s="14" t="s">
        <v>117</v>
      </c>
      <c r="D62" s="14" t="s">
        <v>118</v>
      </c>
      <c r="E62" s="14" t="s">
        <v>6</v>
      </c>
      <c r="F62" s="14">
        <v>800</v>
      </c>
      <c r="G62" s="14" t="s">
        <v>14</v>
      </c>
      <c r="H62" s="14">
        <f t="shared" si="0"/>
        <v>800</v>
      </c>
    </row>
    <row r="63" spans="1:8" ht="93" customHeight="1">
      <c r="A63" s="14">
        <v>5.7</v>
      </c>
      <c r="B63" s="15" t="s">
        <v>80</v>
      </c>
      <c r="C63" s="14" t="s">
        <v>125</v>
      </c>
      <c r="D63" s="14" t="s">
        <v>126</v>
      </c>
      <c r="E63" s="14" t="s">
        <v>6</v>
      </c>
      <c r="F63" s="14">
        <v>605</v>
      </c>
      <c r="G63" s="14" t="s">
        <v>16</v>
      </c>
      <c r="H63" s="14">
        <f t="shared" si="0"/>
        <v>3448.5</v>
      </c>
    </row>
    <row r="64" spans="1:8" ht="54" customHeight="1">
      <c r="A64" s="14">
        <v>4.5</v>
      </c>
      <c r="B64" s="15" t="s">
        <v>81</v>
      </c>
      <c r="C64" s="14" t="s">
        <v>145</v>
      </c>
      <c r="D64" s="14" t="s">
        <v>146</v>
      </c>
      <c r="E64" s="14" t="s">
        <v>6</v>
      </c>
      <c r="F64" s="14">
        <v>221</v>
      </c>
      <c r="G64" s="14" t="s">
        <v>16</v>
      </c>
      <c r="H64" s="14">
        <f t="shared" si="0"/>
        <v>994.5</v>
      </c>
    </row>
    <row r="65" spans="1:8" ht="47.25" customHeight="1">
      <c r="A65" s="14">
        <v>4.5</v>
      </c>
      <c r="B65" s="15" t="s">
        <v>82</v>
      </c>
      <c r="C65" s="14" t="s">
        <v>147</v>
      </c>
      <c r="D65" s="14" t="s">
        <v>148</v>
      </c>
      <c r="E65" s="14" t="s">
        <v>6</v>
      </c>
      <c r="F65" s="14">
        <v>185</v>
      </c>
      <c r="G65" s="14" t="s">
        <v>16</v>
      </c>
      <c r="H65" s="14">
        <f t="shared" si="0"/>
        <v>832.5</v>
      </c>
    </row>
    <row r="66" spans="1:8" ht="71.25" customHeight="1">
      <c r="A66" s="14">
        <v>2</v>
      </c>
      <c r="B66" s="15" t="s">
        <v>83</v>
      </c>
      <c r="C66" s="14" t="s">
        <v>145</v>
      </c>
      <c r="D66" s="14" t="s">
        <v>146</v>
      </c>
      <c r="E66" s="14" t="s">
        <v>6</v>
      </c>
      <c r="F66" s="14">
        <v>80</v>
      </c>
      <c r="G66" s="14" t="s">
        <v>7</v>
      </c>
      <c r="H66" s="14">
        <f t="shared" si="0"/>
        <v>160</v>
      </c>
    </row>
    <row r="67" spans="1:8" ht="68.25" customHeight="1">
      <c r="A67" s="14">
        <v>2</v>
      </c>
      <c r="B67" s="15" t="s">
        <v>84</v>
      </c>
      <c r="C67" s="14" t="s">
        <v>147</v>
      </c>
      <c r="D67" s="14" t="s">
        <v>148</v>
      </c>
      <c r="E67" s="14" t="s">
        <v>6</v>
      </c>
      <c r="F67" s="14">
        <v>80</v>
      </c>
      <c r="G67" s="14" t="s">
        <v>7</v>
      </c>
      <c r="H67" s="14">
        <f t="shared" ref="H67:H102" si="1">A67*F67</f>
        <v>160</v>
      </c>
    </row>
    <row r="68" spans="1:8" ht="57" customHeight="1">
      <c r="A68" s="14">
        <v>1</v>
      </c>
      <c r="B68" s="15" t="s">
        <v>85</v>
      </c>
      <c r="C68" s="14" t="s">
        <v>145</v>
      </c>
      <c r="D68" s="14" t="s">
        <v>146</v>
      </c>
      <c r="E68" s="14" t="s">
        <v>6</v>
      </c>
      <c r="F68" s="14">
        <v>1024</v>
      </c>
      <c r="G68" s="14" t="s">
        <v>7</v>
      </c>
      <c r="H68" s="14">
        <f t="shared" si="1"/>
        <v>1024</v>
      </c>
    </row>
    <row r="69" spans="1:8" ht="55.5" customHeight="1">
      <c r="A69" s="14">
        <v>1</v>
      </c>
      <c r="B69" s="15" t="s">
        <v>86</v>
      </c>
      <c r="C69" s="14" t="s">
        <v>147</v>
      </c>
      <c r="D69" s="14" t="s">
        <v>148</v>
      </c>
      <c r="E69" s="14" t="s">
        <v>6</v>
      </c>
      <c r="F69" s="14">
        <v>1024</v>
      </c>
      <c r="G69" s="14" t="s">
        <v>7</v>
      </c>
      <c r="H69" s="14">
        <f t="shared" si="1"/>
        <v>1024</v>
      </c>
    </row>
    <row r="70" spans="1:8" ht="46.5">
      <c r="A70" s="14">
        <v>900</v>
      </c>
      <c r="B70" s="15" t="s">
        <v>87</v>
      </c>
      <c r="C70" s="14" t="s">
        <v>149</v>
      </c>
      <c r="D70" s="14" t="s">
        <v>118</v>
      </c>
      <c r="E70" s="14" t="s">
        <v>6</v>
      </c>
      <c r="F70" s="14">
        <v>1</v>
      </c>
      <c r="G70" s="14" t="s">
        <v>11</v>
      </c>
      <c r="H70" s="14">
        <f t="shared" si="1"/>
        <v>900</v>
      </c>
    </row>
    <row r="71" spans="1:8" ht="46.5">
      <c r="A71" s="14">
        <v>900</v>
      </c>
      <c r="B71" s="15" t="s">
        <v>88</v>
      </c>
      <c r="C71" s="14" t="s">
        <v>149</v>
      </c>
      <c r="D71" s="14" t="s">
        <v>118</v>
      </c>
      <c r="E71" s="14" t="s">
        <v>6</v>
      </c>
      <c r="F71" s="14">
        <v>0.15</v>
      </c>
      <c r="G71" s="14" t="s">
        <v>11</v>
      </c>
      <c r="H71" s="14">
        <f t="shared" si="1"/>
        <v>135</v>
      </c>
    </row>
    <row r="72" spans="1:8" ht="46.5">
      <c r="A72" s="14">
        <v>12</v>
      </c>
      <c r="B72" s="15" t="s">
        <v>89</v>
      </c>
      <c r="C72" s="14" t="s">
        <v>149</v>
      </c>
      <c r="D72" s="14" t="s">
        <v>118</v>
      </c>
      <c r="E72" s="14" t="s">
        <v>6</v>
      </c>
      <c r="F72" s="14">
        <v>13</v>
      </c>
      <c r="G72" s="14" t="s">
        <v>7</v>
      </c>
      <c r="H72" s="14">
        <f t="shared" si="1"/>
        <v>156</v>
      </c>
    </row>
    <row r="73" spans="1:8" ht="160.5" customHeight="1">
      <c r="A73" s="14">
        <v>5.7</v>
      </c>
      <c r="B73" s="15" t="s">
        <v>90</v>
      </c>
      <c r="C73" s="14" t="s">
        <v>150</v>
      </c>
      <c r="D73" s="14" t="s">
        <v>142</v>
      </c>
      <c r="E73" s="14" t="s">
        <v>6</v>
      </c>
      <c r="F73" s="14">
        <v>2181</v>
      </c>
      <c r="G73" s="14" t="s">
        <v>16</v>
      </c>
      <c r="H73" s="14">
        <f t="shared" si="1"/>
        <v>12431.7</v>
      </c>
    </row>
    <row r="74" spans="1:8" ht="56.25" customHeight="1">
      <c r="A74" s="14">
        <v>5.7</v>
      </c>
      <c r="B74" s="15" t="s">
        <v>91</v>
      </c>
      <c r="C74" s="14" t="s">
        <v>150</v>
      </c>
      <c r="D74" s="14" t="s">
        <v>142</v>
      </c>
      <c r="E74" s="14" t="s">
        <v>6</v>
      </c>
      <c r="F74" s="14">
        <v>851</v>
      </c>
      <c r="G74" s="14" t="s">
        <v>16</v>
      </c>
      <c r="H74" s="14">
        <f t="shared" si="1"/>
        <v>4850.7</v>
      </c>
    </row>
    <row r="75" spans="1:8" ht="52.5" customHeight="1">
      <c r="A75" s="14">
        <v>5.7</v>
      </c>
      <c r="B75" s="15" t="s">
        <v>92</v>
      </c>
      <c r="C75" s="14" t="s">
        <v>150</v>
      </c>
      <c r="D75" s="14" t="s">
        <v>142</v>
      </c>
      <c r="E75" s="14" t="s">
        <v>6</v>
      </c>
      <c r="F75" s="14">
        <v>1293</v>
      </c>
      <c r="G75" s="14" t="s">
        <v>16</v>
      </c>
      <c r="H75" s="14">
        <f t="shared" si="1"/>
        <v>7370.1</v>
      </c>
    </row>
    <row r="76" spans="1:8" ht="57.75" customHeight="1">
      <c r="A76" s="14">
        <v>5.7</v>
      </c>
      <c r="B76" s="15" t="s">
        <v>93</v>
      </c>
      <c r="C76" s="14" t="s">
        <v>150</v>
      </c>
      <c r="D76" s="14" t="s">
        <v>142</v>
      </c>
      <c r="E76" s="14" t="s">
        <v>6</v>
      </c>
      <c r="F76" s="14">
        <v>482</v>
      </c>
      <c r="G76" s="14" t="s">
        <v>16</v>
      </c>
      <c r="H76" s="14">
        <f t="shared" si="1"/>
        <v>2747.4</v>
      </c>
    </row>
    <row r="77" spans="1:8" ht="58.5" customHeight="1">
      <c r="A77" s="14">
        <v>10</v>
      </c>
      <c r="B77" s="15" t="s">
        <v>15</v>
      </c>
      <c r="C77" s="14" t="s">
        <v>151</v>
      </c>
      <c r="D77" s="14" t="s">
        <v>152</v>
      </c>
      <c r="E77" s="14" t="s">
        <v>6</v>
      </c>
      <c r="F77" s="14">
        <v>270</v>
      </c>
      <c r="G77" s="14" t="s">
        <v>11</v>
      </c>
      <c r="H77" s="14">
        <f t="shared" si="1"/>
        <v>2700</v>
      </c>
    </row>
    <row r="78" spans="1:8" ht="60" customHeight="1">
      <c r="A78" s="14">
        <v>30</v>
      </c>
      <c r="B78" s="15" t="s">
        <v>94</v>
      </c>
      <c r="C78" s="14" t="s">
        <v>153</v>
      </c>
      <c r="D78" s="14" t="s">
        <v>154</v>
      </c>
      <c r="E78" s="14" t="s">
        <v>6</v>
      </c>
      <c r="F78" s="14">
        <v>560</v>
      </c>
      <c r="G78" s="14" t="s">
        <v>11</v>
      </c>
      <c r="H78" s="14">
        <f t="shared" si="1"/>
        <v>16800</v>
      </c>
    </row>
    <row r="79" spans="1:8" ht="79.5" customHeight="1">
      <c r="A79" s="14">
        <v>4.5</v>
      </c>
      <c r="B79" s="15" t="s">
        <v>95</v>
      </c>
      <c r="C79" s="14" t="s">
        <v>155</v>
      </c>
      <c r="D79" s="14" t="s">
        <v>156</v>
      </c>
      <c r="E79" s="14" t="s">
        <v>6</v>
      </c>
      <c r="F79" s="14">
        <v>3426</v>
      </c>
      <c r="G79" s="14" t="s">
        <v>16</v>
      </c>
      <c r="H79" s="14">
        <f t="shared" si="1"/>
        <v>15417</v>
      </c>
    </row>
    <row r="80" spans="1:8" ht="91.5" customHeight="1">
      <c r="A80" s="14">
        <v>1</v>
      </c>
      <c r="B80" s="15" t="s">
        <v>96</v>
      </c>
      <c r="C80" s="14" t="s">
        <v>123</v>
      </c>
      <c r="D80" s="14" t="s">
        <v>124</v>
      </c>
      <c r="E80" s="14" t="s">
        <v>6</v>
      </c>
      <c r="F80" s="14">
        <v>1323</v>
      </c>
      <c r="G80" s="14" t="s">
        <v>7</v>
      </c>
      <c r="H80" s="14">
        <f t="shared" si="1"/>
        <v>1323</v>
      </c>
    </row>
    <row r="81" spans="1:8" ht="75.75" customHeight="1">
      <c r="A81" s="14">
        <v>333</v>
      </c>
      <c r="B81" s="15" t="s">
        <v>97</v>
      </c>
      <c r="C81" s="14" t="s">
        <v>123</v>
      </c>
      <c r="D81" s="14" t="s">
        <v>124</v>
      </c>
      <c r="E81" s="14" t="s">
        <v>6</v>
      </c>
      <c r="F81" s="14">
        <v>41</v>
      </c>
      <c r="G81" s="14" t="s">
        <v>144</v>
      </c>
      <c r="H81" s="14">
        <f t="shared" si="1"/>
        <v>13653</v>
      </c>
    </row>
    <row r="82" spans="1:8" ht="110.25" customHeight="1">
      <c r="A82" s="14">
        <v>16</v>
      </c>
      <c r="B82" s="15" t="s">
        <v>98</v>
      </c>
      <c r="C82" s="14" t="s">
        <v>157</v>
      </c>
      <c r="D82" s="14" t="s">
        <v>158</v>
      </c>
      <c r="E82" s="14" t="s">
        <v>6</v>
      </c>
      <c r="F82" s="14">
        <v>224</v>
      </c>
      <c r="G82" s="14" t="s">
        <v>7</v>
      </c>
      <c r="H82" s="14">
        <f t="shared" si="1"/>
        <v>3584</v>
      </c>
    </row>
    <row r="83" spans="1:8" ht="58.5" customHeight="1">
      <c r="A83" s="14">
        <v>7</v>
      </c>
      <c r="B83" s="15" t="s">
        <v>99</v>
      </c>
      <c r="C83" s="14" t="s">
        <v>123</v>
      </c>
      <c r="D83" s="14" t="s">
        <v>124</v>
      </c>
      <c r="E83" s="14" t="s">
        <v>6</v>
      </c>
      <c r="F83" s="14">
        <v>143.75</v>
      </c>
      <c r="G83" s="14" t="s">
        <v>7</v>
      </c>
      <c r="H83" s="14">
        <f t="shared" si="1"/>
        <v>1006.25</v>
      </c>
    </row>
    <row r="84" spans="1:8" ht="84" customHeight="1">
      <c r="A84" s="14">
        <v>28.67</v>
      </c>
      <c r="B84" s="15" t="s">
        <v>100</v>
      </c>
      <c r="C84" s="14" t="s">
        <v>157</v>
      </c>
      <c r="D84" s="14" t="s">
        <v>158</v>
      </c>
      <c r="E84" s="14" t="s">
        <v>6</v>
      </c>
      <c r="F84" s="14">
        <v>321.25</v>
      </c>
      <c r="G84" s="14" t="s">
        <v>11</v>
      </c>
      <c r="H84" s="14">
        <f t="shared" si="1"/>
        <v>9210.2375000000011</v>
      </c>
    </row>
    <row r="85" spans="1:8" ht="61.5" customHeight="1">
      <c r="A85" s="14">
        <v>1</v>
      </c>
      <c r="B85" s="15" t="s">
        <v>101</v>
      </c>
      <c r="C85" s="14" t="s">
        <v>149</v>
      </c>
      <c r="D85" s="14" t="s">
        <v>118</v>
      </c>
      <c r="E85" s="14" t="s">
        <v>6</v>
      </c>
      <c r="F85" s="14">
        <v>5556.8</v>
      </c>
      <c r="G85" s="14" t="s">
        <v>7</v>
      </c>
      <c r="H85" s="14">
        <f t="shared" si="1"/>
        <v>5556.8</v>
      </c>
    </row>
    <row r="86" spans="1:8" ht="103.5" customHeight="1">
      <c r="A86" s="14">
        <v>2</v>
      </c>
      <c r="B86" s="15" t="s">
        <v>102</v>
      </c>
      <c r="C86" s="14" t="s">
        <v>157</v>
      </c>
      <c r="D86" s="14" t="s">
        <v>158</v>
      </c>
      <c r="E86" s="14" t="s">
        <v>6</v>
      </c>
      <c r="F86" s="14">
        <v>781</v>
      </c>
      <c r="G86" s="14" t="s">
        <v>7</v>
      </c>
      <c r="H86" s="14">
        <f t="shared" si="1"/>
        <v>1562</v>
      </c>
    </row>
    <row r="87" spans="1:8" ht="69.75" customHeight="1">
      <c r="A87" s="14">
        <v>4</v>
      </c>
      <c r="B87" s="15" t="s">
        <v>103</v>
      </c>
      <c r="C87" s="14" t="s">
        <v>159</v>
      </c>
      <c r="D87" s="14" t="s">
        <v>160</v>
      </c>
      <c r="E87" s="14" t="s">
        <v>6</v>
      </c>
      <c r="F87" s="14">
        <v>3236</v>
      </c>
      <c r="G87" s="14" t="s">
        <v>7</v>
      </c>
      <c r="H87" s="14">
        <f t="shared" si="1"/>
        <v>12944</v>
      </c>
    </row>
    <row r="88" spans="1:8" ht="46.5">
      <c r="A88" s="14">
        <v>40</v>
      </c>
      <c r="B88" s="15" t="s">
        <v>104</v>
      </c>
      <c r="C88" s="14" t="s">
        <v>161</v>
      </c>
      <c r="D88" s="14" t="s">
        <v>162</v>
      </c>
      <c r="E88" s="14" t="s">
        <v>6</v>
      </c>
      <c r="F88" s="14">
        <v>65</v>
      </c>
      <c r="G88" s="14" t="s">
        <v>7</v>
      </c>
      <c r="H88" s="14">
        <f t="shared" si="1"/>
        <v>2600</v>
      </c>
    </row>
    <row r="89" spans="1:8" ht="55.5" customHeight="1">
      <c r="A89" s="14">
        <v>2</v>
      </c>
      <c r="B89" s="15" t="s">
        <v>105</v>
      </c>
      <c r="C89" s="14" t="s">
        <v>149</v>
      </c>
      <c r="D89" s="14" t="s">
        <v>118</v>
      </c>
      <c r="E89" s="14" t="s">
        <v>6</v>
      </c>
      <c r="F89" s="14">
        <v>2134</v>
      </c>
      <c r="G89" s="14" t="s">
        <v>7</v>
      </c>
      <c r="H89" s="14">
        <f t="shared" si="1"/>
        <v>4268</v>
      </c>
    </row>
    <row r="90" spans="1:8" ht="57" customHeight="1">
      <c r="A90" s="14">
        <v>10.8</v>
      </c>
      <c r="B90" s="15" t="s">
        <v>106</v>
      </c>
      <c r="C90" s="14" t="s">
        <v>149</v>
      </c>
      <c r="D90" s="14" t="s">
        <v>118</v>
      </c>
      <c r="E90" s="14" t="s">
        <v>6</v>
      </c>
      <c r="F90" s="14">
        <v>345</v>
      </c>
      <c r="G90" s="14" t="s">
        <v>10</v>
      </c>
      <c r="H90" s="14">
        <f t="shared" si="1"/>
        <v>3726.0000000000005</v>
      </c>
    </row>
    <row r="91" spans="1:8" ht="127.5" customHeight="1">
      <c r="A91" s="14">
        <v>6</v>
      </c>
      <c r="B91" s="15" t="s">
        <v>107</v>
      </c>
      <c r="C91" s="14" t="s">
        <v>8</v>
      </c>
      <c r="D91" s="14" t="s">
        <v>118</v>
      </c>
      <c r="E91" s="14" t="s">
        <v>6</v>
      </c>
      <c r="F91" s="14">
        <v>1023.75</v>
      </c>
      <c r="G91" s="14" t="s">
        <v>7</v>
      </c>
      <c r="H91" s="14">
        <f t="shared" si="1"/>
        <v>6142.5</v>
      </c>
    </row>
    <row r="92" spans="1:8" ht="62.25" customHeight="1">
      <c r="A92" s="14">
        <v>2</v>
      </c>
      <c r="B92" s="15" t="s">
        <v>108</v>
      </c>
      <c r="C92" s="14" t="s">
        <v>145</v>
      </c>
      <c r="D92" s="14" t="s">
        <v>146</v>
      </c>
      <c r="E92" s="14" t="s">
        <v>6</v>
      </c>
      <c r="F92" s="14">
        <v>76</v>
      </c>
      <c r="G92" s="14" t="s">
        <v>7</v>
      </c>
      <c r="H92" s="14">
        <f t="shared" si="1"/>
        <v>152</v>
      </c>
    </row>
    <row r="93" spans="1:8" ht="55.5" customHeight="1">
      <c r="A93" s="14">
        <v>2</v>
      </c>
      <c r="B93" s="15" t="s">
        <v>109</v>
      </c>
      <c r="C93" s="14" t="s">
        <v>147</v>
      </c>
      <c r="D93" s="14" t="s">
        <v>148</v>
      </c>
      <c r="E93" s="14" t="s">
        <v>6</v>
      </c>
      <c r="F93" s="14">
        <v>37</v>
      </c>
      <c r="G93" s="14" t="s">
        <v>7</v>
      </c>
      <c r="H93" s="14">
        <f t="shared" si="1"/>
        <v>74</v>
      </c>
    </row>
    <row r="94" spans="1:8" ht="65.25" customHeight="1">
      <c r="A94" s="14">
        <v>1</v>
      </c>
      <c r="B94" s="15" t="s">
        <v>110</v>
      </c>
      <c r="C94" s="14" t="s">
        <v>145</v>
      </c>
      <c r="D94" s="14" t="s">
        <v>146</v>
      </c>
      <c r="E94" s="14" t="s">
        <v>6</v>
      </c>
      <c r="F94" s="14">
        <v>182</v>
      </c>
      <c r="G94" s="14" t="s">
        <v>7</v>
      </c>
      <c r="H94" s="14">
        <f t="shared" si="1"/>
        <v>182</v>
      </c>
    </row>
    <row r="95" spans="1:8" ht="31.5" customHeight="1">
      <c r="A95" s="14">
        <v>1</v>
      </c>
      <c r="B95" s="15" t="s">
        <v>111</v>
      </c>
      <c r="C95" s="14" t="s">
        <v>147</v>
      </c>
      <c r="D95" s="14" t="s">
        <v>148</v>
      </c>
      <c r="E95" s="14" t="s">
        <v>6</v>
      </c>
      <c r="F95" s="14">
        <v>91</v>
      </c>
      <c r="G95" s="14" t="s">
        <v>7</v>
      </c>
      <c r="H95" s="14">
        <f t="shared" si="1"/>
        <v>91</v>
      </c>
    </row>
    <row r="96" spans="1:8" ht="68.25" customHeight="1">
      <c r="A96" s="14">
        <v>2</v>
      </c>
      <c r="B96" s="15" t="s">
        <v>77</v>
      </c>
      <c r="C96" s="14" t="s">
        <v>119</v>
      </c>
      <c r="D96" s="14" t="s">
        <v>120</v>
      </c>
      <c r="E96" s="14" t="s">
        <v>6</v>
      </c>
      <c r="F96" s="14">
        <v>474</v>
      </c>
      <c r="G96" s="14" t="s">
        <v>7</v>
      </c>
      <c r="H96" s="14">
        <f t="shared" si="1"/>
        <v>948</v>
      </c>
    </row>
    <row r="97" spans="1:8" ht="98.25" customHeight="1">
      <c r="A97" s="14">
        <v>2</v>
      </c>
      <c r="B97" s="15" t="s">
        <v>112</v>
      </c>
      <c r="C97" s="14" t="s">
        <v>8</v>
      </c>
      <c r="D97" s="14" t="s">
        <v>118</v>
      </c>
      <c r="E97" s="14" t="s">
        <v>6</v>
      </c>
      <c r="F97" s="14">
        <v>1163</v>
      </c>
      <c r="G97" s="14" t="s">
        <v>7</v>
      </c>
      <c r="H97" s="14">
        <f t="shared" si="1"/>
        <v>2326</v>
      </c>
    </row>
    <row r="98" spans="1:8" ht="108.75" customHeight="1">
      <c r="A98" s="14">
        <v>1</v>
      </c>
      <c r="B98" s="15" t="s">
        <v>113</v>
      </c>
      <c r="C98" s="14" t="s">
        <v>8</v>
      </c>
      <c r="D98" s="14" t="s">
        <v>118</v>
      </c>
      <c r="E98" s="14" t="s">
        <v>6</v>
      </c>
      <c r="F98" s="14">
        <v>2108</v>
      </c>
      <c r="G98" s="14" t="s">
        <v>7</v>
      </c>
      <c r="H98" s="14">
        <f t="shared" si="1"/>
        <v>2108</v>
      </c>
    </row>
    <row r="99" spans="1:8" ht="79.5" customHeight="1">
      <c r="A99" s="14">
        <v>1</v>
      </c>
      <c r="B99" s="15" t="s">
        <v>114</v>
      </c>
      <c r="C99" s="14" t="s">
        <v>163</v>
      </c>
      <c r="D99" s="14" t="s">
        <v>164</v>
      </c>
      <c r="E99" s="14" t="s">
        <v>6</v>
      </c>
      <c r="F99" s="14">
        <v>42000</v>
      </c>
      <c r="G99" s="14" t="s">
        <v>7</v>
      </c>
      <c r="H99" s="14">
        <f t="shared" si="1"/>
        <v>42000</v>
      </c>
    </row>
    <row r="100" spans="1:8" ht="94.5" customHeight="1">
      <c r="A100" s="14">
        <v>1</v>
      </c>
      <c r="B100" s="15" t="s">
        <v>115</v>
      </c>
      <c r="C100" s="14" t="s">
        <v>165</v>
      </c>
      <c r="D100" s="14" t="s">
        <v>166</v>
      </c>
      <c r="E100" s="14" t="s">
        <v>6</v>
      </c>
      <c r="F100" s="14">
        <v>2122</v>
      </c>
      <c r="G100" s="14" t="s">
        <v>7</v>
      </c>
      <c r="H100" s="14">
        <f t="shared" si="1"/>
        <v>2122</v>
      </c>
    </row>
    <row r="101" spans="1:8" ht="60" customHeight="1">
      <c r="A101" s="14">
        <v>4</v>
      </c>
      <c r="B101" s="15" t="s">
        <v>116</v>
      </c>
      <c r="C101" s="14" t="s">
        <v>153</v>
      </c>
      <c r="D101" s="14" t="s">
        <v>167</v>
      </c>
      <c r="E101" s="14" t="s">
        <v>6</v>
      </c>
      <c r="F101" s="14">
        <v>33.75</v>
      </c>
      <c r="G101" s="14" t="s">
        <v>7</v>
      </c>
      <c r="H101" s="14">
        <f t="shared" si="1"/>
        <v>135</v>
      </c>
    </row>
    <row r="102" spans="1:8" ht="70.5" customHeight="1">
      <c r="A102" s="14">
        <v>1</v>
      </c>
      <c r="B102" s="15" t="s">
        <v>41</v>
      </c>
      <c r="C102" s="14" t="s">
        <v>168</v>
      </c>
      <c r="D102" s="14" t="s">
        <v>119</v>
      </c>
      <c r="E102" s="14" t="s">
        <v>6</v>
      </c>
      <c r="F102" s="14">
        <v>491</v>
      </c>
      <c r="G102" s="14" t="s">
        <v>7</v>
      </c>
      <c r="H102" s="14">
        <f t="shared" si="1"/>
        <v>491</v>
      </c>
    </row>
    <row r="103" spans="1:8" ht="15.75">
      <c r="A103" s="2"/>
      <c r="B103" s="20"/>
      <c r="C103" s="4"/>
      <c r="D103" s="4"/>
      <c r="E103" s="5"/>
      <c r="F103" s="5"/>
      <c r="G103" s="6"/>
      <c r="H103" s="5"/>
    </row>
    <row r="104" spans="1:8" ht="15.75">
      <c r="A104" s="2"/>
      <c r="B104" s="20"/>
      <c r="C104" s="7"/>
      <c r="D104" s="4"/>
      <c r="E104" s="5"/>
      <c r="F104" s="5"/>
      <c r="G104" s="6"/>
      <c r="H104" s="5"/>
    </row>
    <row r="105" spans="1:8" ht="15.75">
      <c r="A105" s="2"/>
      <c r="B105" s="20"/>
      <c r="C105" s="4"/>
      <c r="D105" s="4"/>
      <c r="E105" s="5"/>
      <c r="F105" s="5"/>
      <c r="G105" s="6"/>
      <c r="H105" s="5"/>
    </row>
    <row r="106" spans="1:8" ht="15.75">
      <c r="A106" s="2"/>
      <c r="B106" s="20"/>
      <c r="C106" s="7"/>
      <c r="D106" s="4"/>
      <c r="E106" s="5"/>
      <c r="F106" s="5"/>
      <c r="G106" s="6"/>
      <c r="H106" s="5"/>
    </row>
    <row r="107" spans="1:8" ht="15.75">
      <c r="A107" s="2"/>
      <c r="B107" s="20"/>
      <c r="C107" s="7"/>
      <c r="D107" s="4"/>
      <c r="E107" s="5"/>
      <c r="F107" s="5"/>
      <c r="G107" s="6"/>
      <c r="H107" s="5"/>
    </row>
    <row r="108" spans="1:8" ht="15.75">
      <c r="A108" s="2"/>
      <c r="B108" s="20"/>
      <c r="C108" s="4"/>
      <c r="D108" s="4"/>
      <c r="E108" s="5"/>
      <c r="F108" s="5"/>
      <c r="G108" s="6"/>
      <c r="H108" s="5"/>
    </row>
    <row r="109" spans="1:8" ht="15.75">
      <c r="A109" s="2"/>
      <c r="B109" s="20"/>
      <c r="C109" s="4"/>
      <c r="D109" s="4"/>
      <c r="E109" s="5"/>
      <c r="F109" s="5"/>
      <c r="G109" s="6"/>
      <c r="H109" s="5"/>
    </row>
    <row r="110" spans="1:8" ht="15.75">
      <c r="A110" s="2"/>
      <c r="B110" s="20"/>
      <c r="C110" s="3"/>
      <c r="D110" s="4"/>
      <c r="E110" s="5"/>
      <c r="F110" s="5"/>
      <c r="G110" s="6"/>
      <c r="H110" s="5"/>
    </row>
    <row r="111" spans="1:8" ht="15.75">
      <c r="A111" s="2"/>
      <c r="B111" s="20"/>
      <c r="C111" s="4"/>
      <c r="D111" s="4"/>
      <c r="E111" s="5"/>
      <c r="F111" s="5"/>
      <c r="G111" s="6"/>
      <c r="H111" s="5"/>
    </row>
    <row r="112" spans="1:8" ht="15.75">
      <c r="A112" s="2"/>
      <c r="B112" s="20"/>
      <c r="C112" s="4"/>
      <c r="D112" s="4"/>
      <c r="E112" s="5"/>
      <c r="F112" s="5"/>
      <c r="G112" s="6"/>
      <c r="H112" s="5"/>
    </row>
    <row r="113" spans="1:8" ht="15.75">
      <c r="A113" s="2"/>
      <c r="B113" s="21"/>
      <c r="C113" s="4"/>
      <c r="D113" s="4"/>
      <c r="E113" s="5"/>
      <c r="F113" s="5"/>
      <c r="G113" s="6"/>
      <c r="H113" s="5"/>
    </row>
    <row r="114" spans="1:8" ht="15.75">
      <c r="A114" s="2"/>
      <c r="B114" s="20"/>
      <c r="C114" s="4"/>
      <c r="D114" s="4"/>
      <c r="E114" s="5"/>
      <c r="F114" s="5"/>
      <c r="G114" s="6"/>
      <c r="H114" s="5"/>
    </row>
    <row r="115" spans="1:8" ht="15.75">
      <c r="A115" s="2"/>
      <c r="B115" s="21"/>
      <c r="C115" s="7"/>
      <c r="D115" s="4"/>
      <c r="E115" s="5"/>
      <c r="F115" s="5"/>
      <c r="G115" s="6"/>
      <c r="H115" s="5"/>
    </row>
    <row r="116" spans="1:8" ht="15.75">
      <c r="A116" s="2"/>
      <c r="B116" s="20"/>
      <c r="C116" s="7"/>
      <c r="D116" s="4"/>
      <c r="E116" s="5"/>
      <c r="F116" s="5"/>
      <c r="G116" s="6"/>
      <c r="H116" s="5"/>
    </row>
    <row r="117" spans="1:8" ht="15.75">
      <c r="A117" s="2"/>
      <c r="B117" s="20"/>
      <c r="C117" s="7"/>
      <c r="D117" s="4"/>
      <c r="E117" s="5"/>
      <c r="F117" s="5"/>
      <c r="G117" s="6"/>
      <c r="H117" s="5"/>
    </row>
    <row r="118" spans="1:8" ht="15.75">
      <c r="A118" s="2"/>
      <c r="B118" s="20"/>
      <c r="C118" s="7"/>
      <c r="D118" s="4"/>
      <c r="E118" s="5"/>
      <c r="F118" s="5"/>
      <c r="G118" s="6"/>
      <c r="H118" s="5"/>
    </row>
    <row r="119" spans="1:8" ht="15.75">
      <c r="A119" s="2"/>
      <c r="B119" s="20"/>
      <c r="C119" s="7"/>
      <c r="D119" s="4"/>
      <c r="E119" s="5"/>
      <c r="F119" s="5"/>
      <c r="G119" s="6"/>
      <c r="H119" s="5"/>
    </row>
    <row r="120" spans="1:8" ht="15.75">
      <c r="A120" s="2"/>
      <c r="B120" s="20"/>
      <c r="C120" s="7"/>
      <c r="D120" s="4"/>
      <c r="E120" s="5"/>
      <c r="F120" s="5"/>
      <c r="G120" s="6"/>
      <c r="H120" s="5"/>
    </row>
    <row r="121" spans="1:8" ht="15.75">
      <c r="A121" s="2"/>
      <c r="B121" s="20"/>
      <c r="C121" s="4"/>
      <c r="D121" s="4"/>
      <c r="E121" s="5"/>
      <c r="F121" s="5"/>
      <c r="G121" s="6"/>
      <c r="H121" s="5"/>
    </row>
    <row r="122" spans="1:8" ht="15.75">
      <c r="A122" s="6"/>
      <c r="B122" s="20"/>
      <c r="C122" s="4"/>
      <c r="D122" s="4"/>
      <c r="E122" s="5"/>
      <c r="F122" s="5"/>
      <c r="G122" s="6"/>
      <c r="H122" s="5"/>
    </row>
    <row r="123" spans="1:8" ht="15.75">
      <c r="A123" s="2"/>
      <c r="B123" s="20"/>
      <c r="C123" s="7"/>
      <c r="D123" s="4"/>
      <c r="E123" s="5"/>
      <c r="F123" s="5"/>
      <c r="G123" s="6"/>
      <c r="H123" s="5"/>
    </row>
    <row r="124" spans="1:8" ht="15.75">
      <c r="A124" s="2"/>
      <c r="B124" s="20"/>
      <c r="C124" s="7"/>
      <c r="D124" s="4"/>
      <c r="E124" s="5"/>
      <c r="F124" s="5"/>
      <c r="G124" s="6"/>
      <c r="H124" s="5"/>
    </row>
    <row r="125" spans="1:8" ht="15.75">
      <c r="A125" s="2"/>
      <c r="B125" s="20"/>
      <c r="C125" s="4"/>
      <c r="D125" s="4"/>
      <c r="E125" s="5"/>
      <c r="F125" s="5"/>
      <c r="G125" s="6"/>
      <c r="H125" s="5"/>
    </row>
    <row r="126" spans="1:8" ht="15.75">
      <c r="A126" s="2"/>
      <c r="B126" s="20"/>
      <c r="C126" s="4"/>
      <c r="D126" s="4"/>
      <c r="E126" s="5"/>
      <c r="F126" s="5"/>
      <c r="G126" s="6"/>
      <c r="H126" s="5"/>
    </row>
    <row r="127" spans="1:8" ht="15.75">
      <c r="A127" s="2"/>
      <c r="B127" s="20"/>
      <c r="C127" s="7"/>
      <c r="D127" s="4"/>
      <c r="E127" s="5"/>
      <c r="F127" s="5"/>
      <c r="G127" s="6"/>
      <c r="H127" s="5"/>
    </row>
    <row r="128" spans="1:8" ht="15.75">
      <c r="A128" s="2"/>
      <c r="B128" s="20"/>
      <c r="C128" s="7"/>
      <c r="D128" s="4"/>
      <c r="E128" s="5"/>
      <c r="F128" s="5"/>
      <c r="G128" s="6"/>
      <c r="H128" s="5"/>
    </row>
    <row r="129" spans="1:9" ht="15.75">
      <c r="A129" s="2"/>
      <c r="B129" s="20"/>
      <c r="C129" s="7"/>
      <c r="D129" s="4"/>
      <c r="E129" s="5"/>
      <c r="F129" s="5"/>
      <c r="G129" s="6"/>
      <c r="H129" s="5"/>
    </row>
    <row r="130" spans="1:9" ht="15.75">
      <c r="A130" s="8"/>
      <c r="B130" s="20"/>
      <c r="C130" s="7"/>
      <c r="D130" s="4"/>
      <c r="E130" s="5"/>
      <c r="F130" s="5"/>
      <c r="G130" s="6"/>
      <c r="H130" s="5"/>
    </row>
    <row r="131" spans="1:9" ht="15.75">
      <c r="A131" s="6"/>
      <c r="B131" s="20"/>
      <c r="C131" s="4"/>
      <c r="D131" s="4"/>
      <c r="E131" s="5"/>
      <c r="F131" s="5"/>
      <c r="G131" s="6"/>
      <c r="H131" s="5"/>
    </row>
    <row r="132" spans="1:9" ht="15.75">
      <c r="A132" s="2"/>
      <c r="B132" s="20"/>
      <c r="C132" s="4"/>
      <c r="D132" s="4"/>
      <c r="E132" s="5"/>
      <c r="F132" s="5"/>
      <c r="G132" s="6"/>
      <c r="H132" s="5"/>
    </row>
    <row r="133" spans="1:9" ht="15.75">
      <c r="A133" s="2"/>
      <c r="B133" s="20"/>
      <c r="C133" s="4"/>
      <c r="D133" s="4"/>
      <c r="E133" s="5"/>
      <c r="F133" s="5"/>
      <c r="G133" s="6"/>
      <c r="H133" s="5"/>
    </row>
    <row r="134" spans="1:9" ht="15.75">
      <c r="A134" s="2"/>
      <c r="B134" s="20"/>
      <c r="C134" s="7"/>
      <c r="D134" s="4"/>
      <c r="E134" s="5"/>
      <c r="F134" s="5"/>
      <c r="G134" s="6"/>
      <c r="H134" s="5"/>
    </row>
    <row r="135" spans="1:9" ht="15.75">
      <c r="A135" s="2"/>
      <c r="B135" s="9"/>
      <c r="C135" s="7"/>
      <c r="D135" s="4"/>
      <c r="E135" s="5"/>
      <c r="F135" s="5"/>
      <c r="G135" s="6"/>
      <c r="H135" s="5"/>
    </row>
    <row r="136" spans="1:9" ht="15.75">
      <c r="A136" s="2"/>
      <c r="B136" s="20"/>
      <c r="C136" s="7"/>
      <c r="D136" s="4"/>
      <c r="E136" s="5"/>
      <c r="F136" s="5"/>
      <c r="G136" s="6"/>
      <c r="H136" s="5"/>
    </row>
    <row r="137" spans="1:9" ht="15.75">
      <c r="A137" s="2"/>
      <c r="B137" s="20"/>
      <c r="C137" s="7"/>
      <c r="D137" s="4"/>
      <c r="E137" s="5"/>
      <c r="F137" s="5"/>
      <c r="G137" s="6"/>
      <c r="H137" s="5"/>
    </row>
    <row r="138" spans="1:9" ht="15.75">
      <c r="A138" s="2"/>
      <c r="B138" s="20"/>
      <c r="C138" s="7"/>
      <c r="D138" s="4"/>
      <c r="E138" s="5"/>
      <c r="F138" s="5"/>
      <c r="G138" s="6"/>
      <c r="H138" s="5"/>
    </row>
    <row r="139" spans="1:9" ht="15.75">
      <c r="A139" s="2"/>
      <c r="B139" s="20"/>
      <c r="C139" s="7"/>
      <c r="D139" s="4"/>
      <c r="E139" s="5"/>
      <c r="F139" s="5"/>
      <c r="G139" s="6"/>
      <c r="H139" s="5"/>
    </row>
    <row r="140" spans="1:9" ht="15.75">
      <c r="A140" s="2"/>
      <c r="B140" s="20"/>
      <c r="C140" s="7"/>
      <c r="D140" s="4"/>
      <c r="E140" s="5"/>
      <c r="F140" s="5"/>
      <c r="G140" s="6"/>
      <c r="H140" s="5"/>
    </row>
    <row r="141" spans="1:9">
      <c r="I141" s="13"/>
    </row>
    <row r="142" spans="1:9">
      <c r="I142" s="13"/>
    </row>
    <row r="143" spans="1:9">
      <c r="I143" s="13"/>
    </row>
    <row r="145" spans="9:9">
      <c r="I145" s="13"/>
    </row>
  </sheetData>
  <pageMargins left="0.7" right="0.7" top="0.75" bottom="0.75" header="0.3" footer="0.3"/>
  <pageSetup paperSize="5" scale="33" orientation="portrait"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2023-05-04T11:39:23Z</dcterms:modified>
</cp:coreProperties>
</file>